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y\Desktop\學輔管制總表\"/>
    </mc:Choice>
  </mc:AlternateContent>
  <bookViews>
    <workbookView xWindow="0" yWindow="0" windowWidth="21600" windowHeight="9585" tabRatio="795"/>
  </bookViews>
  <sheets>
    <sheet name="管制總表" sheetId="2" r:id="rId1"/>
    <sheet name="1-1鍾坤桂" sheetId="11" r:id="rId2"/>
    <sheet name="2-1 3-1張家綺" sheetId="12" r:id="rId3"/>
    <sheet name="2-2詹怡蘭" sheetId="5" r:id="rId4"/>
    <sheet name="2-2 2-3林正寰" sheetId="6" r:id="rId5"/>
    <sheet name="2-4吳彥鋒" sheetId="7" r:id="rId6"/>
    <sheet name="2-4-5鍾侑恩" sheetId="8" r:id="rId7"/>
    <sheet name="3-2宋雨真" sheetId="9" r:id="rId8"/>
    <sheet name="4-2陳靖玟" sheetId="10" r:id="rId9"/>
    <sheet name="護理系" sheetId="14" r:id="rId10"/>
    <sheet name="健管系" sheetId="15" r:id="rId11"/>
    <sheet name="助產系" sheetId="16" r:id="rId12"/>
    <sheet name="高長照系" sheetId="17" r:id="rId13"/>
    <sheet name="醫技系" sheetId="18" r:id="rId14"/>
    <sheet name="物治系" sheetId="19" r:id="rId15"/>
    <sheet name="保營系" sheetId="21" r:id="rId16"/>
    <sheet name="健美系" sheetId="22" r:id="rId17"/>
    <sheet name="環工系" sheetId="23" r:id="rId18"/>
    <sheet name="職安系" sheetId="25" r:id="rId19"/>
    <sheet name="化材系" sheetId="27" r:id="rId20"/>
    <sheet name="幼產系" sheetId="28" r:id="rId21"/>
    <sheet name="應外系" sheetId="34" r:id="rId22"/>
    <sheet name="軍訓室" sheetId="35" r:id="rId23"/>
    <sheet name="公共事務室" sheetId="36" r:id="rId24"/>
  </sheets>
  <definedNames>
    <definedName name="_xlnm._FilterDatabase" localSheetId="7" hidden="1">'3-2宋雨真'!$A$1:$O$32</definedName>
    <definedName name="_xlnm._FilterDatabase" localSheetId="0" hidden="1">管制總表!$H$2:$H$185</definedName>
    <definedName name="_xlnm.Print_Area" localSheetId="1">'1-1鍾坤桂'!$A$1:$O$33</definedName>
    <definedName name="_xlnm.Print_Titles" localSheetId="4">'2-2 2-3林正寰'!$1:$3</definedName>
    <definedName name="_xlnm.Print_Titles" localSheetId="3">'2-2詹怡蘭'!$1:$3</definedName>
    <definedName name="_xlnm.Print_Titles" localSheetId="6">'2-4-5鍾侑恩'!$1:$3</definedName>
    <definedName name="_xlnm.Print_Titles" localSheetId="5">'2-4吳彥鋒'!$1:$3</definedName>
    <definedName name="_xlnm.Print_Titles" localSheetId="7">'3-2宋雨真'!$1:$3</definedName>
    <definedName name="_xlnm.Print_Titles" localSheetId="8">'4-2陳靖玟'!$1:$3</definedName>
    <definedName name="_xlnm.Print_Titles" localSheetId="0">管制總表!$1:$3</definedName>
  </definedNames>
  <calcPr calcId="162913"/>
</workbook>
</file>

<file path=xl/calcChain.xml><?xml version="1.0" encoding="utf-8"?>
<calcChain xmlns="http://schemas.openxmlformats.org/spreadsheetml/2006/main">
  <c r="J5" i="36" l="1"/>
  <c r="G5" i="36"/>
  <c r="F5" i="36"/>
  <c r="E5" i="36"/>
  <c r="D5" i="36"/>
  <c r="C5" i="36"/>
  <c r="J10" i="35" l="1"/>
  <c r="G10" i="35"/>
  <c r="F10" i="35"/>
  <c r="E10" i="35"/>
  <c r="D10" i="35"/>
  <c r="C10" i="35"/>
  <c r="J7" i="34"/>
  <c r="G7" i="34"/>
  <c r="F7" i="34"/>
  <c r="E7" i="34"/>
  <c r="D7" i="34"/>
  <c r="C7" i="34"/>
  <c r="J8" i="28"/>
  <c r="G8" i="28"/>
  <c r="F8" i="28"/>
  <c r="E8" i="28"/>
  <c r="D8" i="28"/>
  <c r="C8" i="28"/>
  <c r="J7" i="27"/>
  <c r="G7" i="27"/>
  <c r="F7" i="27"/>
  <c r="E7" i="27"/>
  <c r="D7" i="27"/>
  <c r="C7" i="27"/>
  <c r="J5" i="25"/>
  <c r="G5" i="25"/>
  <c r="F5" i="25"/>
  <c r="E5" i="25"/>
  <c r="D5" i="25"/>
  <c r="C5" i="25"/>
  <c r="J7" i="23"/>
  <c r="G7" i="23"/>
  <c r="F7" i="23"/>
  <c r="E7" i="23"/>
  <c r="D7" i="23"/>
  <c r="C7" i="23"/>
  <c r="J6" i="22"/>
  <c r="G6" i="22"/>
  <c r="F6" i="22"/>
  <c r="E6" i="22"/>
  <c r="D6" i="22"/>
  <c r="C6" i="22"/>
  <c r="C9" i="21"/>
  <c r="D9" i="21"/>
  <c r="E9" i="21"/>
  <c r="F9" i="21"/>
  <c r="G9" i="21"/>
  <c r="J9" i="21"/>
  <c r="J8" i="19"/>
  <c r="G8" i="19"/>
  <c r="F8" i="19"/>
  <c r="E8" i="19"/>
  <c r="D8" i="19"/>
  <c r="C8" i="19"/>
  <c r="J6" i="18"/>
  <c r="G6" i="18"/>
  <c r="F6" i="18"/>
  <c r="E6" i="18"/>
  <c r="D6" i="18"/>
  <c r="C6" i="18"/>
  <c r="J6" i="17"/>
  <c r="G6" i="17"/>
  <c r="F6" i="17"/>
  <c r="E6" i="17"/>
  <c r="D6" i="17"/>
  <c r="C6" i="17"/>
  <c r="J6" i="16"/>
  <c r="G6" i="16"/>
  <c r="F6" i="16"/>
  <c r="E6" i="16"/>
  <c r="D6" i="16"/>
  <c r="C6" i="16"/>
  <c r="J9" i="15"/>
  <c r="G9" i="15"/>
  <c r="F9" i="15"/>
  <c r="E9" i="15"/>
  <c r="D9" i="15"/>
  <c r="C9" i="15"/>
  <c r="J18" i="14"/>
  <c r="G18" i="14"/>
  <c r="F18" i="14"/>
  <c r="E18" i="14"/>
  <c r="D18" i="14"/>
  <c r="C18" i="14"/>
  <c r="J125" i="2" l="1"/>
  <c r="J183" i="2" l="1"/>
  <c r="J178" i="2"/>
  <c r="C33" i="11" l="1"/>
  <c r="D33" i="11"/>
  <c r="E33" i="11"/>
  <c r="F33" i="11"/>
  <c r="G33" i="11"/>
  <c r="J33" i="11"/>
  <c r="J36" i="6" l="1"/>
  <c r="J84" i="2"/>
  <c r="J35" i="12" l="1"/>
  <c r="J149" i="2"/>
  <c r="J42" i="2"/>
  <c r="J32" i="9" l="1"/>
  <c r="J21" i="7" l="1"/>
  <c r="J102" i="2" l="1"/>
  <c r="J51" i="2" l="1"/>
  <c r="J12" i="5"/>
  <c r="J33" i="2" l="1"/>
  <c r="F51" i="2" l="1"/>
  <c r="E51" i="2"/>
  <c r="D51" i="2"/>
  <c r="C51" i="2"/>
  <c r="C42" i="2"/>
  <c r="D42" i="2"/>
  <c r="E42" i="2"/>
  <c r="G42" i="2"/>
  <c r="F42" i="2"/>
  <c r="C12" i="5" l="1"/>
  <c r="D12" i="5"/>
  <c r="E12" i="5"/>
  <c r="F12" i="5"/>
  <c r="G12" i="5"/>
  <c r="C35" i="12" l="1"/>
  <c r="D35" i="12"/>
  <c r="E35" i="12"/>
  <c r="F35" i="12"/>
  <c r="C21" i="7" l="1"/>
  <c r="D21" i="7"/>
  <c r="E21" i="7"/>
  <c r="F21" i="7"/>
  <c r="G8" i="10"/>
  <c r="F8" i="10"/>
  <c r="E8" i="10"/>
  <c r="D8" i="10"/>
  <c r="C8" i="10"/>
  <c r="G32" i="9"/>
  <c r="F32" i="9"/>
  <c r="E32" i="9"/>
  <c r="D32" i="9"/>
  <c r="C32" i="9"/>
  <c r="G26" i="8"/>
  <c r="F26" i="8"/>
  <c r="E26" i="8"/>
  <c r="D26" i="8"/>
  <c r="C26" i="8"/>
  <c r="G36" i="6"/>
  <c r="F36" i="6"/>
  <c r="E36" i="6"/>
  <c r="D36" i="6"/>
  <c r="C36" i="6"/>
  <c r="F84" i="2"/>
  <c r="G178" i="2"/>
  <c r="F178" i="2"/>
  <c r="E178" i="2"/>
  <c r="D178" i="2"/>
  <c r="C178" i="2"/>
  <c r="G149" i="2"/>
  <c r="F149" i="2"/>
  <c r="E149" i="2"/>
  <c r="D149" i="2"/>
  <c r="C149" i="2"/>
  <c r="G125" i="2"/>
  <c r="F125" i="2"/>
  <c r="D125" i="2"/>
  <c r="E125" i="2"/>
  <c r="C125" i="2"/>
  <c r="F102" i="2"/>
  <c r="E102" i="2"/>
  <c r="D102" i="2"/>
  <c r="C102" i="2"/>
  <c r="G84" i="2"/>
  <c r="E84" i="2"/>
  <c r="D84" i="2"/>
  <c r="C84" i="2"/>
  <c r="E33" i="2"/>
  <c r="D33" i="2"/>
  <c r="G21" i="7" l="1"/>
  <c r="G35" i="12"/>
  <c r="D183" i="2"/>
  <c r="D184" i="2" s="1"/>
  <c r="E183" i="2"/>
  <c r="E184" i="2" s="1"/>
  <c r="F183" i="2"/>
  <c r="G183" i="2"/>
  <c r="C183" i="2"/>
  <c r="F33" i="2"/>
  <c r="F184" i="2" l="1"/>
  <c r="G51" i="2"/>
  <c r="G102" i="2"/>
  <c r="G33" i="2"/>
  <c r="C33" i="2"/>
  <c r="C184" i="2" s="1"/>
  <c r="G184" i="2" l="1"/>
  <c r="E185" i="2"/>
  <c r="D185" i="2"/>
</calcChain>
</file>

<file path=xl/sharedStrings.xml><?xml version="1.0" encoding="utf-8"?>
<sst xmlns="http://schemas.openxmlformats.org/spreadsheetml/2006/main" count="3490" uniqueCount="775">
  <si>
    <t>管制
編號</t>
    <phoneticPr fontId="3" type="noConversion"/>
  </si>
  <si>
    <t>學校
配合款</t>
    <phoneticPr fontId="3" type="noConversion"/>
  </si>
  <si>
    <t>教育部
補助款</t>
    <phoneticPr fontId="3" type="noConversion"/>
  </si>
  <si>
    <t>管制員/單位</t>
    <phoneticPr fontId="1" type="noConversion"/>
  </si>
  <si>
    <t>配合款
獎金</t>
    <phoneticPr fontId="3" type="noConversion"/>
  </si>
  <si>
    <t>配合款
獎品</t>
    <phoneticPr fontId="3" type="noConversion"/>
  </si>
  <si>
    <t>參加人數</t>
    <phoneticPr fontId="3" type="noConversion"/>
  </si>
  <si>
    <t>工作項目</t>
    <phoneticPr fontId="1" type="noConversion"/>
  </si>
  <si>
    <t>辦理月份</t>
    <phoneticPr fontId="1" type="noConversion"/>
  </si>
  <si>
    <t>滿意度
調查</t>
    <phoneticPr fontId="1" type="noConversion"/>
  </si>
  <si>
    <t>核定總額</t>
    <phoneticPr fontId="3" type="noConversion"/>
  </si>
  <si>
    <t>核定經費</t>
    <phoneticPr fontId="3" type="noConversion"/>
  </si>
  <si>
    <t>112.建立校園核心價值活動</t>
  </si>
  <si>
    <t>113.發展社團特色</t>
  </si>
  <si>
    <t>111.02</t>
  </si>
  <si>
    <t>111.03</t>
  </si>
  <si>
    <t>111.04</t>
  </si>
  <si>
    <t>111.05</t>
  </si>
  <si>
    <t>111.06</t>
  </si>
  <si>
    <t>212慰問傷病學生</t>
  </si>
  <si>
    <t>合計</t>
    <phoneticPr fontId="1" type="noConversion"/>
  </si>
  <si>
    <t>吳彥鋒/課指組</t>
    <phoneticPr fontId="1" type="noConversion"/>
  </si>
  <si>
    <t>233.建立社團與宿舍生活和諧關係</t>
  </si>
  <si>
    <t>222.增進心理輔導專業知能</t>
  </si>
  <si>
    <t>鍾坤桂/課指組</t>
    <phoneticPr fontId="1" type="noConversion"/>
  </si>
  <si>
    <t>詹怡蘭/衛保組</t>
    <phoneticPr fontId="1" type="noConversion"/>
  </si>
  <si>
    <t>林正寰/諮商中心</t>
    <phoneticPr fontId="1" type="noConversion"/>
  </si>
  <si>
    <t>吳彥鋒/課指組</t>
    <phoneticPr fontId="1" type="noConversion"/>
  </si>
  <si>
    <t>陳靖玟/處本部</t>
    <phoneticPr fontId="1" type="noConversion"/>
  </si>
  <si>
    <t>獎金/獎品百分比</t>
    <phoneticPr fontId="1" type="noConversion"/>
  </si>
  <si>
    <t>全校社團經營能力開發研習營</t>
  </si>
  <si>
    <t>期末社團評鑑</t>
  </si>
  <si>
    <t>南丁格爾~精神永流傳</t>
  </si>
  <si>
    <t>護理典範傳承─攜手向前展望會</t>
  </si>
  <si>
    <t>投懷青春送抱倒影活動</t>
  </si>
  <si>
    <t>FYVG獵人研習營</t>
  </si>
  <si>
    <t>友善校園週</t>
  </si>
  <si>
    <t>交通安全宣導月</t>
  </si>
  <si>
    <t>運動安全系列講座</t>
  </si>
  <si>
    <t>傷病學生慰問</t>
  </si>
  <si>
    <t>221.推展健康促進活動</t>
  </si>
  <si>
    <t>生命守護系列活動</t>
  </si>
  <si>
    <t>223.推動心理健康三級預防工作</t>
  </si>
  <si>
    <t>心世界徵文暨攝影比賽</t>
  </si>
  <si>
    <t>善用理性思辨創造優質生命</t>
  </si>
  <si>
    <t>自助人助宏觀世界</t>
  </si>
  <si>
    <t>231.推動性別平等教育</t>
  </si>
  <si>
    <t>詹怡蘭/衛保組</t>
    <phoneticPr fontId="1" type="noConversion"/>
  </si>
  <si>
    <t>232.班級有效經營與關懷氣氛營造</t>
  </si>
  <si>
    <t>美麗人生成長營</t>
  </si>
  <si>
    <t>241.培養學生閱讀終身習慣</t>
  </si>
  <si>
    <t>天使嶺文學獎</t>
  </si>
  <si>
    <t>242.陶塑學生藝文素養</t>
  </si>
  <si>
    <t>校慶動態舞展</t>
  </si>
  <si>
    <t>輔英創意合唱大賽</t>
  </si>
  <si>
    <t>243.鼓勵藝文創意活動</t>
  </si>
  <si>
    <t>輔英天使盃才藝比賽</t>
  </si>
  <si>
    <t>輔英天使歌唱比賽</t>
  </si>
  <si>
    <t>244.新生定向輔導與社團參與</t>
  </si>
  <si>
    <t>社團博覽會</t>
  </si>
  <si>
    <t>南區社團嘉年華</t>
  </si>
  <si>
    <t>245.學生就業與生涯輔導</t>
  </si>
  <si>
    <t>職涯輔導大補帖</t>
  </si>
  <si>
    <t>鍾侑恩/職發中心</t>
    <phoneticPr fontId="1" type="noConversion"/>
  </si>
  <si>
    <t>生活多元成長營</t>
  </si>
  <si>
    <t>50-100</t>
  </si>
  <si>
    <t>生活(品德)教育競賽活動</t>
  </si>
  <si>
    <t>三好品德教育徵文比賽</t>
  </si>
  <si>
    <t>志工基礎及特殊教育訓練</t>
  </si>
  <si>
    <t>合計</t>
    <phoneticPr fontId="1" type="noConversion"/>
  </si>
  <si>
    <t>總計</t>
    <phoneticPr fontId="1" type="noConversion"/>
  </si>
  <si>
    <t>活動名稱</t>
    <phoneticPr fontId="10" type="noConversion"/>
  </si>
  <si>
    <t>申請單位</t>
  </si>
  <si>
    <t>申請單位</t>
    <phoneticPr fontId="10" type="noConversion"/>
  </si>
  <si>
    <t>活動名稱</t>
    <phoneticPr fontId="1" type="noConversion"/>
  </si>
  <si>
    <t>申請單位</t>
    <phoneticPr fontId="3" type="noConversion"/>
  </si>
  <si>
    <t>活動名稱</t>
    <phoneticPr fontId="3" type="noConversion"/>
  </si>
  <si>
    <t>核定總額</t>
    <phoneticPr fontId="3" type="noConversion"/>
  </si>
  <si>
    <t>申請單位</t>
    <phoneticPr fontId="10" type="noConversion"/>
  </si>
  <si>
    <t>活動名稱</t>
    <phoneticPr fontId="10" type="noConversion"/>
  </si>
  <si>
    <t>申請單位</t>
    <phoneticPr fontId="10" type="noConversion"/>
  </si>
  <si>
    <t>活動名稱</t>
    <phoneticPr fontId="10" type="noConversion"/>
  </si>
  <si>
    <t>申請單位</t>
    <phoneticPr fontId="10" type="noConversion"/>
  </si>
  <si>
    <t>護理科學生會</t>
  </si>
  <si>
    <t>場次</t>
    <phoneticPr fontId="10" type="noConversion"/>
  </si>
  <si>
    <t>參加對象</t>
    <phoneticPr fontId="10" type="noConversion"/>
  </si>
  <si>
    <t>111.提昇學生社團經營領導能力</t>
  </si>
  <si>
    <t>學生自治會</t>
  </si>
  <si>
    <t>學生自治會(含學生議會)</t>
  </si>
  <si>
    <t>處本部</t>
  </si>
  <si>
    <t>應外科</t>
  </si>
  <si>
    <t>服學中心</t>
  </si>
  <si>
    <t>護理科學會</t>
  </si>
  <si>
    <t>護理系學會</t>
  </si>
  <si>
    <t>原Young社</t>
  </si>
  <si>
    <t>競技啦啦隊社</t>
  </si>
  <si>
    <t>健康休閒社</t>
  </si>
  <si>
    <t>健康休閒社、原Young社</t>
  </si>
  <si>
    <t>化材系學會</t>
  </si>
  <si>
    <t>高長照系學會</t>
  </si>
  <si>
    <t>排球社、籃球社、跆拳道社</t>
  </si>
  <si>
    <t>健管系學會</t>
  </si>
  <si>
    <t>劍道社</t>
  </si>
  <si>
    <t>射箭社團</t>
  </si>
  <si>
    <t>天文社</t>
  </si>
  <si>
    <t>全國社團評鑑</t>
  </si>
  <si>
    <t>全校指導老師座談會(107-2)</t>
  </si>
  <si>
    <t>全校指導老師座談會(108-1)</t>
  </si>
  <si>
    <t>全校社長會議(107-2)</t>
  </si>
  <si>
    <t>全校社長會議(108-1)</t>
  </si>
  <si>
    <t>校際交流與參訪</t>
  </si>
  <si>
    <t>蓄勢待發-幹部訓練</t>
  </si>
  <si>
    <t>校園精神型朔活動</t>
  </si>
  <si>
    <t>英語學習成果發表會</t>
  </si>
  <si>
    <t>環保與服務學習活動</t>
  </si>
  <si>
    <t>向日葵傳情</t>
  </si>
  <si>
    <t>原Young青年之夜</t>
  </si>
  <si>
    <t>2019左營萬年祭台客盃活動</t>
  </si>
  <si>
    <t>璀燦輔英、聖誕飛揚-期末藝文社團嘉年華</t>
  </si>
  <si>
    <t>2019年全國啦啦隊錦標賽</t>
  </si>
  <si>
    <t>綠色能源創意分子料理競賽</t>
  </si>
  <si>
    <t>攜手登糕，長春不老</t>
  </si>
  <si>
    <t>輔英為榮運動家實踐活動</t>
  </si>
  <si>
    <t>活龍鮮健非我莫屬-健康管理學習活動</t>
  </si>
  <si>
    <t>劍道社主將盃錦標賽</t>
  </si>
  <si>
    <t>射箭體驗營</t>
  </si>
  <si>
    <t>行星知我心</t>
  </si>
  <si>
    <t>星球派對</t>
  </si>
  <si>
    <t>學生會學生及年度優秀社團學生</t>
    <phoneticPr fontId="10" type="noConversion"/>
  </si>
  <si>
    <t>全校社團代表學生幹部及師長</t>
    <phoneticPr fontId="10" type="noConversion"/>
  </si>
  <si>
    <t>全校社團代表學生幹部及師長</t>
    <phoneticPr fontId="10" type="noConversion"/>
  </si>
  <si>
    <t>全校社團代表學生幹部及師長</t>
    <phoneticPr fontId="10" type="noConversion"/>
  </si>
  <si>
    <t>經本校核准之學生社團及系科學會</t>
    <phoneticPr fontId="10" type="noConversion"/>
  </si>
  <si>
    <t>輔英學生自治會行政、立法中心及社團代表學生幹部及師長</t>
    <phoneticPr fontId="10" type="noConversion"/>
  </si>
  <si>
    <t>學生幹部及師長</t>
    <phoneticPr fontId="10" type="noConversion"/>
  </si>
  <si>
    <t>全校師生</t>
  </si>
  <si>
    <t>全校師生</t>
    <phoneticPr fontId="10" type="noConversion"/>
  </si>
  <si>
    <t>全校師生及外來賓</t>
    <phoneticPr fontId="10" type="noConversion"/>
  </si>
  <si>
    <t>社團學生及當地社區居民</t>
    <phoneticPr fontId="10" type="noConversion"/>
  </si>
  <si>
    <t>全校學生及師長</t>
    <phoneticPr fontId="10" type="noConversion"/>
  </si>
  <si>
    <t>學校師生</t>
    <phoneticPr fontId="10" type="noConversion"/>
  </si>
  <si>
    <t>全校師生與校外貴賓</t>
    <phoneticPr fontId="10" type="noConversion"/>
  </si>
  <si>
    <t>輔英科技大學競技啦啦隊</t>
    <phoneticPr fontId="10" type="noConversion"/>
  </si>
  <si>
    <t>全校學生及師長</t>
    <phoneticPr fontId="10" type="noConversion"/>
  </si>
  <si>
    <t>校內外來賓、全校學生及師長</t>
    <phoneticPr fontId="10" type="noConversion"/>
  </si>
  <si>
    <t>社團學生及當地社區居民</t>
    <phoneticPr fontId="10" type="noConversion"/>
  </si>
  <si>
    <t>全校社團代表學生幹部及師長</t>
    <phoneticPr fontId="10" type="noConversion"/>
  </si>
  <si>
    <t>輔英科技大學競技啦啦隊</t>
    <phoneticPr fontId="10" type="noConversion"/>
  </si>
  <si>
    <t>系學會成員及師長</t>
    <phoneticPr fontId="10" type="noConversion"/>
  </si>
  <si>
    <t>樂齡大學及學校師生</t>
    <phoneticPr fontId="10" type="noConversion"/>
  </si>
  <si>
    <t>全校師生、校外大專生及校外高中生</t>
    <phoneticPr fontId="10" type="noConversion"/>
  </si>
  <si>
    <t>健管系全系師生</t>
    <phoneticPr fontId="10" type="noConversion"/>
  </si>
  <si>
    <t>全體師生</t>
    <phoneticPr fontId="10" type="noConversion"/>
  </si>
  <si>
    <t>社團成員及學生與指導老師</t>
    <phoneticPr fontId="10" type="noConversion"/>
  </si>
  <si>
    <t>校內學生</t>
  </si>
  <si>
    <t>校內學生</t>
    <phoneticPr fontId="10" type="noConversion"/>
  </si>
  <si>
    <t>211.校園安全知能宣教</t>
  </si>
  <si>
    <t>213.推動防治藥物濫用</t>
  </si>
  <si>
    <t>軍訓室</t>
  </si>
  <si>
    <t>生輔組</t>
  </si>
  <si>
    <t>學生體育服務社</t>
  </si>
  <si>
    <t>校安知能活動營</t>
  </si>
  <si>
    <t>賃居面面觀-校外租屋安全宣導活動</t>
  </si>
  <si>
    <t>認識毒害與預防藥物濫用</t>
  </si>
  <si>
    <t>防制學生藥物濫用</t>
  </si>
  <si>
    <t>本校師生約</t>
  </si>
  <si>
    <t>本校師生約</t>
    <phoneticPr fontId="10" type="noConversion"/>
  </si>
  <si>
    <t>本校學生</t>
  </si>
  <si>
    <t>本校學生</t>
    <phoneticPr fontId="10" type="noConversion"/>
  </si>
  <si>
    <t>本校賃居生</t>
  </si>
  <si>
    <t>本校賃居生</t>
    <phoneticPr fontId="10" type="noConversion"/>
  </si>
  <si>
    <t>幼保系2年級學生</t>
  </si>
  <si>
    <t>幼保系2年級學生</t>
    <phoneticPr fontId="10" type="noConversion"/>
  </si>
  <si>
    <t>本校學生</t>
    <phoneticPr fontId="10" type="noConversion"/>
  </si>
  <si>
    <t>214.推動無菸校園</t>
  </si>
  <si>
    <t>衛保組</t>
  </si>
  <si>
    <t>保健服務隊</t>
  </si>
  <si>
    <t>保營系</t>
  </si>
  <si>
    <t>營養服務隊</t>
  </si>
  <si>
    <t>物治系學會</t>
  </si>
  <si>
    <t>學校體育服務社</t>
  </si>
  <si>
    <t>建構無菸校園暨菸害微電影比賽</t>
  </si>
  <si>
    <t>戒菸愛護你和我</t>
  </si>
  <si>
    <t>「三高不來，活力Bone Bone」衛教活動</t>
  </si>
  <si>
    <t>健康滿分同學會</t>
  </si>
  <si>
    <t>健康飲食新生活</t>
  </si>
  <si>
    <t>營養見真章</t>
  </si>
  <si>
    <t>如何成為一位活力健康的醫療照護人員</t>
  </si>
  <si>
    <t>健康一點通暨健康動一動</t>
  </si>
  <si>
    <t>學生</t>
  </si>
  <si>
    <t>學生</t>
    <phoneticPr fontId="10" type="noConversion"/>
  </si>
  <si>
    <t>教職員工生</t>
  </si>
  <si>
    <t>教職員工生</t>
    <phoneticPr fontId="10" type="noConversion"/>
  </si>
  <si>
    <t>教職員工生</t>
    <phoneticPr fontId="10" type="noConversion"/>
  </si>
  <si>
    <t>教職員工生</t>
    <phoneticPr fontId="10" type="noConversion"/>
  </si>
  <si>
    <t>學生</t>
    <phoneticPr fontId="10" type="noConversion"/>
  </si>
  <si>
    <t>張家綺/生輔組</t>
  </si>
  <si>
    <t>張家綺/生輔組</t>
    <phoneticPr fontId="1" type="noConversion"/>
  </si>
  <si>
    <t>諮商中心</t>
  </si>
  <si>
    <t>護理系</t>
  </si>
  <si>
    <t>高長系</t>
  </si>
  <si>
    <t>健美系</t>
  </si>
  <si>
    <t>健管系</t>
  </si>
  <si>
    <t>幼保系</t>
  </si>
  <si>
    <t>化材系</t>
  </si>
  <si>
    <t>課指組</t>
  </si>
  <si>
    <t>教師心靈充電站</t>
  </si>
  <si>
    <t>心靈SPA導師增能樂活營</t>
  </si>
  <si>
    <t>輔英生命之美─校園自我傷害危機事件實務演練及輔導處遇知能研習</t>
  </si>
  <si>
    <t>人際關係百分百─自我探索成長系列活動</t>
  </si>
  <si>
    <t>與你同行─高關懷學生線上篩檢</t>
  </si>
  <si>
    <t>「耕」著我們好Fun心─暑假營隊關懷服務活動</t>
  </si>
  <si>
    <t>尊重與關懷生命─積極人生滿希望</t>
  </si>
  <si>
    <t>散播愛的種子─輔導股長期初座談會及培訓</t>
  </si>
  <si>
    <t>開展生命意義的境界</t>
  </si>
  <si>
    <t>心理健康補給站─情緒健檢</t>
  </si>
  <si>
    <t>幸福放送局─學生多元輔導活動</t>
  </si>
  <si>
    <t>諮商輔導成長團體─人際互動好Easy</t>
  </si>
  <si>
    <t>性別平等教育系列活動</t>
  </si>
  <si>
    <t>多元性別你我他</t>
  </si>
  <si>
    <t>性別平等教育宣導講座─認識多元性別</t>
  </si>
  <si>
    <t>愛與「礙」</t>
  </si>
  <si>
    <t>性別平等教育─「男護生座談會」兩性平等/充實生活</t>
  </si>
  <si>
    <t>諮商輔導成長團體─翻越心牆擁抱你</t>
  </si>
  <si>
    <t>尊重兩性關係之防治與案例解構</t>
  </si>
  <si>
    <t>性別翹翹板─性別異想世界</t>
  </si>
  <si>
    <t>全校導師工作研習會</t>
  </si>
  <si>
    <t>績優導師表揚活動</t>
  </si>
  <si>
    <t>營造優良的班級氣氛師生交流</t>
  </si>
  <si>
    <t>導師輔導充電站-植物染研習</t>
  </si>
  <si>
    <t>從芳療中促進班級和諧</t>
  </si>
  <si>
    <t>歡慶聖誕祈開得勝試事順利</t>
  </si>
  <si>
    <t>元宵花燈喜樂會</t>
  </si>
  <si>
    <t>全校師生</t>
    <phoneticPr fontId="10" type="noConversion"/>
  </si>
  <si>
    <t>全校教師</t>
  </si>
  <si>
    <t>全校教師</t>
    <phoneticPr fontId="10" type="noConversion"/>
  </si>
  <si>
    <t>全校心靈SPA導師及有興趣之教師</t>
  </si>
  <si>
    <t>全校心靈SPA導師及有興趣之教師</t>
    <phoneticPr fontId="10" type="noConversion"/>
  </si>
  <si>
    <t>教職員工</t>
  </si>
  <si>
    <t>教職員工</t>
    <phoneticPr fontId="10" type="noConversion"/>
  </si>
  <si>
    <t>全校學生(含耕心志工)</t>
  </si>
  <si>
    <t>全校學生(含耕心志工)</t>
    <phoneticPr fontId="10" type="noConversion"/>
  </si>
  <si>
    <t>全校新生及有興趣學生</t>
  </si>
  <si>
    <t>全校新生及有興趣學生</t>
    <phoneticPr fontId="10" type="noConversion"/>
  </si>
  <si>
    <t>全校學生(含耕心志工)</t>
    <phoneticPr fontId="10" type="noConversion"/>
  </si>
  <si>
    <t>護理系專科部三年級學生</t>
  </si>
  <si>
    <t>護理系專科部三年級學生</t>
    <phoneticPr fontId="10" type="noConversion"/>
  </si>
  <si>
    <t>護理系專科部四年級學生</t>
  </si>
  <si>
    <t>護理系專科部四年級學生</t>
    <phoneticPr fontId="10" type="noConversion"/>
  </si>
  <si>
    <t>護理系專科部二年級學生</t>
  </si>
  <si>
    <t>護理系專科部二年級學生</t>
    <phoneticPr fontId="10" type="noConversion"/>
  </si>
  <si>
    <t>輔導股長</t>
  </si>
  <si>
    <t>輔導股長</t>
    <phoneticPr fontId="10" type="noConversion"/>
  </si>
  <si>
    <t>護理系大學部學生</t>
  </si>
  <si>
    <t>護理系大學部學生</t>
    <phoneticPr fontId="10" type="noConversion"/>
  </si>
  <si>
    <t>全校師生</t>
    <phoneticPr fontId="10" type="noConversion"/>
  </si>
  <si>
    <t>全校學生</t>
  </si>
  <si>
    <t>全校學生</t>
    <phoneticPr fontId="10" type="noConversion"/>
  </si>
  <si>
    <t>全校師生</t>
    <phoneticPr fontId="10" type="noConversion"/>
  </si>
  <si>
    <t>高齡及長期照護事業系學生</t>
  </si>
  <si>
    <t>高齡及長期照護事業系學生</t>
    <phoneticPr fontId="10" type="noConversion"/>
  </si>
  <si>
    <t>全校學生</t>
    <phoneticPr fontId="10" type="noConversion"/>
  </si>
  <si>
    <t>全校學生</t>
    <phoneticPr fontId="10" type="noConversion"/>
  </si>
  <si>
    <t>護理系男護生學生</t>
  </si>
  <si>
    <t>護理系男護生學生</t>
    <phoneticPr fontId="10" type="noConversion"/>
  </si>
  <si>
    <t>全校學生</t>
    <phoneticPr fontId="10" type="noConversion"/>
  </si>
  <si>
    <t>幼保系大四學生</t>
  </si>
  <si>
    <t>幼保系大四學生</t>
    <phoneticPr fontId="10" type="noConversion"/>
  </si>
  <si>
    <t>全校導師</t>
  </si>
  <si>
    <t>全校導師</t>
    <phoneticPr fontId="10" type="noConversion"/>
  </si>
  <si>
    <t>化材系師生</t>
  </si>
  <si>
    <t>化材系師生</t>
    <phoneticPr fontId="10" type="noConversion"/>
  </si>
  <si>
    <t>幼保系新生</t>
  </si>
  <si>
    <t>幼保系新生</t>
    <phoneticPr fontId="10" type="noConversion"/>
  </si>
  <si>
    <t>新生住宿生</t>
  </si>
  <si>
    <t>新生住宿生</t>
    <phoneticPr fontId="10" type="noConversion"/>
  </si>
  <si>
    <t>管樂社</t>
  </si>
  <si>
    <t>嘻哈文化社</t>
  </si>
  <si>
    <t>弦之苑吉他社</t>
  </si>
  <si>
    <t>舞桐古箏社</t>
  </si>
  <si>
    <t>熱舞社</t>
  </si>
  <si>
    <t>公共事務室</t>
  </si>
  <si>
    <t>原民風攝影比賽</t>
  </si>
  <si>
    <t>課外閱讀心得徵文比賽</t>
  </si>
  <si>
    <t>「閱歷人生」系列活動</t>
  </si>
  <si>
    <t>2019管樂大進擊</t>
  </si>
  <si>
    <t>FYSS南區聯合舞展</t>
  </si>
  <si>
    <t>火力全開-一年級啦啦舞競賽、二年級合唱競賽、三年級邁向護理師競賽</t>
  </si>
  <si>
    <t>吉光片羽-吉他成果展</t>
  </si>
  <si>
    <t>成發一爭情(寧夏箏雨)</t>
  </si>
  <si>
    <t>非舞不可</t>
  </si>
  <si>
    <t>接待禮儀實務課程研習營</t>
  </si>
  <si>
    <t>全校學生</t>
    <phoneticPr fontId="10" type="noConversion"/>
  </si>
  <si>
    <t>南區高中職及大專院校以及校內全體師生</t>
    <phoneticPr fontId="10" type="noConversion"/>
  </si>
  <si>
    <t>校內全體師生南區高中職及大專院校</t>
    <phoneticPr fontId="10" type="noConversion"/>
  </si>
  <si>
    <t>全校師生</t>
    <phoneticPr fontId="10" type="noConversion"/>
  </si>
  <si>
    <t>校內外學生師長職員工社區人員</t>
    <phoneticPr fontId="10" type="noConversion"/>
  </si>
  <si>
    <t>全校師生</t>
    <phoneticPr fontId="10" type="noConversion"/>
  </si>
  <si>
    <t>社團學生</t>
    <phoneticPr fontId="10" type="noConversion"/>
  </si>
  <si>
    <t>職發中心</t>
  </si>
  <si>
    <t>幼產系</t>
  </si>
  <si>
    <t>物治系</t>
  </si>
  <si>
    <t>醫技系</t>
  </si>
  <si>
    <t>環工系</t>
  </si>
  <si>
    <t>職安系</t>
  </si>
  <si>
    <t>助產系</t>
  </si>
  <si>
    <t>夢想一把罩</t>
  </si>
  <si>
    <t>找到可模仿的典範人物</t>
  </si>
  <si>
    <t>如何複製職場達人</t>
  </si>
  <si>
    <t>職場趨勢面面觀</t>
  </si>
  <si>
    <t>斜槓生涯-我適合嗎?</t>
  </si>
  <si>
    <t>洞悉自己職業的職涯</t>
  </si>
  <si>
    <t>如何將護理師證照握在手裡</t>
  </si>
  <si>
    <t>我的未來不是夢</t>
  </si>
  <si>
    <t>營養師的職場畫布</t>
  </si>
  <si>
    <t>前輩經驗談</t>
  </si>
  <si>
    <t>老闆開講</t>
  </si>
  <si>
    <t>開展職涯旅程</t>
  </si>
  <si>
    <t>與夢想交會</t>
  </si>
  <si>
    <t>追夢築夢</t>
  </si>
  <si>
    <t>畢業生生涯規劃座談</t>
  </si>
  <si>
    <t>職業生涯的規畫</t>
  </si>
  <si>
    <t>企業徵才說明會暨現場徵才活動</t>
  </si>
  <si>
    <t>面試技巧、職涯輔導求職講座</t>
  </si>
  <si>
    <t>職場攻略</t>
  </si>
  <si>
    <t>預約成功人生</t>
  </si>
  <si>
    <t>迎接職場新生活-如何在職場中強化自我認同</t>
  </si>
  <si>
    <t>進二技全年級</t>
  </si>
  <si>
    <t>進二技全年級</t>
    <phoneticPr fontId="10" type="noConversion"/>
  </si>
  <si>
    <t>全校師生</t>
    <phoneticPr fontId="10" type="noConversion"/>
  </si>
  <si>
    <t>幼產系4年級學生</t>
  </si>
  <si>
    <t>幼產系4年級學生</t>
    <phoneticPr fontId="10" type="noConversion"/>
  </si>
  <si>
    <t>保營系四技三年級、二技一年級</t>
  </si>
  <si>
    <t>保營系四技三年級、二技一年級</t>
    <phoneticPr fontId="10" type="noConversion"/>
  </si>
  <si>
    <t>醫技科1-4年級學生</t>
  </si>
  <si>
    <t>醫技科1-4年級學生</t>
    <phoneticPr fontId="10" type="noConversion"/>
  </si>
  <si>
    <t>環工系師生</t>
  </si>
  <si>
    <t>環工系師生</t>
    <phoneticPr fontId="10" type="noConversion"/>
  </si>
  <si>
    <t>保營系四技/二技畢業生</t>
  </si>
  <si>
    <t>保營系四技/二技畢業生</t>
    <phoneticPr fontId="10" type="noConversion"/>
  </si>
  <si>
    <t>醫技系二技1-2年級學生</t>
  </si>
  <si>
    <t>醫技系二技1-2年級學生</t>
    <phoneticPr fontId="10" type="noConversion"/>
  </si>
  <si>
    <t>物治系四技/二技畢業生</t>
  </si>
  <si>
    <t>物治系四技/二技畢業生</t>
    <phoneticPr fontId="10" type="noConversion"/>
  </si>
  <si>
    <t>幼產系3年級學生</t>
  </si>
  <si>
    <t>幼產系3年級學生</t>
    <phoneticPr fontId="10" type="noConversion"/>
  </si>
  <si>
    <t>職安系師生</t>
  </si>
  <si>
    <t>職安系師生</t>
    <phoneticPr fontId="10" type="noConversion"/>
  </si>
  <si>
    <t>健美系師生</t>
  </si>
  <si>
    <t>健美系師生</t>
    <phoneticPr fontId="10" type="noConversion"/>
  </si>
  <si>
    <t>健管系師生</t>
  </si>
  <si>
    <t>健管系師生</t>
    <phoneticPr fontId="10" type="noConversion"/>
  </si>
  <si>
    <t>物治系四技/二技一年級學生</t>
  </si>
  <si>
    <t>物治系四技/二技一年級學生</t>
    <phoneticPr fontId="10" type="noConversion"/>
  </si>
  <si>
    <t>護理系專科部五年級學生</t>
  </si>
  <si>
    <t>護理系專科部五年級學生</t>
    <phoneticPr fontId="10" type="noConversion"/>
  </si>
  <si>
    <t>311.人權教育與民主法治宣教</t>
  </si>
  <si>
    <t>312.促進學生多元參與校園生活</t>
  </si>
  <si>
    <t>313.強化與創新生活品德教育</t>
  </si>
  <si>
    <t>應外科學會</t>
  </si>
  <si>
    <t>應外系學會</t>
  </si>
  <si>
    <t>人權教育宣導活動</t>
  </si>
  <si>
    <t>法治教育宣教活動</t>
  </si>
  <si>
    <t>108年度創意愛國歌曲比賽</t>
  </si>
  <si>
    <t>尋找來自媽媽的你(第2季)_回到最初的地方</t>
  </si>
  <si>
    <t>進修部校園參與進修部幹部研習</t>
  </si>
  <si>
    <t>108學年第1學期宿舍對話-樂居安學活動</t>
  </si>
  <si>
    <t>Free Hugs免費擁抱</t>
  </si>
  <si>
    <t>在生活中提煉一點溫柔</t>
  </si>
  <si>
    <t>成年禮</t>
  </si>
  <si>
    <t>校園環境維護志工幹部服務研習</t>
  </si>
  <si>
    <t>「愛的淨行式」－淨山淨灘社區服務活動</t>
  </si>
  <si>
    <t>Volunteer培訓成長會</t>
  </si>
  <si>
    <t>孝親楷模選拔</t>
  </si>
  <si>
    <t>品德教育微電影競賽</t>
  </si>
  <si>
    <t>語人為善、友你為伴 新生三好品德教育宣教</t>
  </si>
  <si>
    <t>教師節品德感恩活動</t>
  </si>
  <si>
    <t>服務無限分享會 咖啡桌教學經驗工作坊(一)</t>
  </si>
  <si>
    <t>服務無限分享會 咖啡桌教學經驗工作坊(二)</t>
  </si>
  <si>
    <t>海young有品校園微笑城市</t>
  </si>
  <si>
    <t>校園巡禮找寶藏</t>
  </si>
  <si>
    <t>50-100</t>
    <phoneticPr fontId="10" type="noConversion"/>
  </si>
  <si>
    <t>全校學生</t>
    <phoneticPr fontId="10" type="noConversion"/>
  </si>
  <si>
    <t>全校學生</t>
    <phoneticPr fontId="10" type="noConversion"/>
  </si>
  <si>
    <t>全校專科部1-3年級</t>
  </si>
  <si>
    <t>全校專科部1-3年級</t>
    <phoneticPr fontId="10" type="noConversion"/>
  </si>
  <si>
    <t>進修部班級幹部及工作人員</t>
  </si>
  <si>
    <t>進修部班級幹部及工作人員</t>
    <phoneticPr fontId="10" type="noConversion"/>
  </si>
  <si>
    <t>二、四技含專科；四、五年級學生</t>
  </si>
  <si>
    <t>二、四技含專科；四、五年級學生</t>
    <phoneticPr fontId="10" type="noConversion"/>
  </si>
  <si>
    <t>隸屬生輔組自治幹部社團及環督會成員</t>
  </si>
  <si>
    <t>隸屬生輔組自治幹部社團及環督會成員</t>
    <phoneticPr fontId="10" type="noConversion"/>
  </si>
  <si>
    <t>四技一年級及五專四年級學生</t>
  </si>
  <si>
    <t>四技一年級及五專四年級學生</t>
    <phoneticPr fontId="10" type="noConversion"/>
  </si>
  <si>
    <t>校園環境維護志工幹部</t>
  </si>
  <si>
    <t>校園環境維護志工幹部</t>
    <phoneticPr fontId="10" type="noConversion"/>
  </si>
  <si>
    <t>環督會暨服務性社團學生自治幹部志工暨境外生</t>
  </si>
  <si>
    <t>環督會暨服務性社團學生自治幹部志工暨境外生</t>
    <phoneticPr fontId="10" type="noConversion"/>
  </si>
  <si>
    <t>系志工隊師生</t>
  </si>
  <si>
    <t>系志工隊師生</t>
    <phoneticPr fontId="10" type="noConversion"/>
  </si>
  <si>
    <t>全系學生</t>
  </si>
  <si>
    <t>全系學生</t>
    <phoneticPr fontId="10" type="noConversion"/>
  </si>
  <si>
    <t>本校新生</t>
  </si>
  <si>
    <t>本校新生</t>
    <phoneticPr fontId="10" type="noConversion"/>
  </si>
  <si>
    <t>全校學生採自由報名參加</t>
  </si>
  <si>
    <t>全校學生採自由報名參加</t>
    <phoneticPr fontId="10" type="noConversion"/>
  </si>
  <si>
    <t>五專1-3年級學生</t>
  </si>
  <si>
    <t>五專1-3年級學生</t>
    <phoneticPr fontId="10" type="noConversion"/>
  </si>
  <si>
    <t>服務型社團志工學生、新生、服務學習種子教師</t>
  </si>
  <si>
    <t>服務型社團志工學生、新生、服務學習種子教師</t>
    <phoneticPr fontId="10" type="noConversion"/>
  </si>
  <si>
    <t>服務型社團志工學生、新生、服務學習種子教師</t>
    <phoneticPr fontId="10" type="noConversion"/>
  </si>
  <si>
    <t>護理系二技及四技新生約</t>
  </si>
  <si>
    <t>護理系二技及四技新生約</t>
    <phoneticPr fontId="10" type="noConversion"/>
  </si>
  <si>
    <t>應外系學生</t>
  </si>
  <si>
    <t>應外系學生</t>
    <phoneticPr fontId="10" type="noConversion"/>
  </si>
  <si>
    <t>張家綺/生輔組</t>
    <phoneticPr fontId="1" type="noConversion"/>
  </si>
  <si>
    <t>321.志工培訓與成長活動</t>
  </si>
  <si>
    <t>322.服務學習深耕活動</t>
  </si>
  <si>
    <t>323.在地關懷與多元文化活動</t>
  </si>
  <si>
    <t>服學志工隊</t>
  </si>
  <si>
    <t>春暉社</t>
  </si>
  <si>
    <t>香海社</t>
  </si>
  <si>
    <t>岳納珊童軍社</t>
  </si>
  <si>
    <t>護理系學會-護理系志工隊</t>
  </si>
  <si>
    <t>化材系志工隊</t>
  </si>
  <si>
    <t>物治系學會-物治系志工隊</t>
  </si>
  <si>
    <t>健管系學會-健管系志工隊</t>
  </si>
  <si>
    <t>服學志工系</t>
  </si>
  <si>
    <t>楓葉康輔社</t>
  </si>
  <si>
    <t>魔法氣球創意社</t>
  </si>
  <si>
    <t>天恩團契社</t>
  </si>
  <si>
    <t>環工系學會-環工系志工隊</t>
  </si>
  <si>
    <t>光明學青志工社</t>
  </si>
  <si>
    <t>志工愛很大年終成果發表會</t>
  </si>
  <si>
    <t>當我們同在一起</t>
  </si>
  <si>
    <t>勞作、勤勞服務教育優秀學生表揚</t>
  </si>
  <si>
    <t>深耕志工訓練營</t>
  </si>
  <si>
    <t>服務學習志工成果</t>
  </si>
  <si>
    <t>偏遠地區國小服務關懷活動</t>
  </si>
  <si>
    <t>偏遠地區長輩健康關懷活動</t>
  </si>
  <si>
    <t>澎湖縣服務關懷活動</t>
  </si>
  <si>
    <t>暑假育樂營</t>
  </si>
  <si>
    <t>阿里山偏鄉健康服務隊</t>
  </si>
  <si>
    <t>原住民創意草藥手工皂製作活動</t>
  </si>
  <si>
    <t>屏東縣泰武鄉原住民部落偏鄉長輩服務關懷活動</t>
  </si>
  <si>
    <t>「健健愛上家」活動營</t>
  </si>
  <si>
    <t>愛鄉愛民愛屏東</t>
  </si>
  <si>
    <t>乘著楓朝向藍天上的一千道rainbow前進</t>
  </si>
  <si>
    <t>魔法氣球的繩秘</t>
  </si>
  <si>
    <t>銀髮重陽情</t>
  </si>
  <si>
    <t>餡出原形</t>
  </si>
  <si>
    <t>營養六大類，吃出好生活</t>
  </si>
  <si>
    <t>帶動中小學</t>
  </si>
  <si>
    <t>維護海洋綠化從你我開始</t>
  </si>
  <si>
    <t>帶動幼童軍</t>
  </si>
  <si>
    <t>將包裹溫暖</t>
  </si>
  <si>
    <t>在地Touch紅豆文化節</t>
  </si>
  <si>
    <t>淨灘活動</t>
  </si>
  <si>
    <t>兒童之家關懷活動</t>
  </si>
  <si>
    <t>孝親成長營-歡樂「孝」一下</t>
  </si>
  <si>
    <t>志工隊團隊</t>
    <phoneticPr fontId="10" type="noConversion"/>
  </si>
  <si>
    <t>服務性社團學生</t>
    <phoneticPr fontId="10" type="noConversion"/>
  </si>
  <si>
    <t>勞服優秀學生</t>
    <phoneticPr fontId="10" type="noConversion"/>
  </si>
  <si>
    <t>服務性社團學生</t>
    <phoneticPr fontId="10" type="noConversion"/>
  </si>
  <si>
    <t>本校師生</t>
  </si>
  <si>
    <t>本校師生</t>
    <phoneticPr fontId="10" type="noConversion"/>
  </si>
  <si>
    <t>服務性社團學生</t>
    <phoneticPr fontId="10" type="noConversion"/>
  </si>
  <si>
    <t>台南二溪國小學生</t>
    <phoneticPr fontId="10" type="noConversion"/>
  </si>
  <si>
    <t>南投縣信義鄉長輩</t>
    <phoneticPr fontId="10" type="noConversion"/>
  </si>
  <si>
    <t>惠民啟智中心/惠民醫院附設護理之家身障者與長者</t>
    <phoneticPr fontId="10" type="noConversion"/>
  </si>
  <si>
    <t>牡丹國小3-6年級學生</t>
    <phoneticPr fontId="10" type="noConversion"/>
  </si>
  <si>
    <t>香林國小/阿里山國中小學童</t>
  </si>
  <si>
    <t>香林國小/阿里山國中小學童</t>
    <phoneticPr fontId="10" type="noConversion"/>
  </si>
  <si>
    <t>高雄市原住民族關懷協會成員</t>
  </si>
  <si>
    <t>高雄市原住民族關懷協會成員</t>
    <phoneticPr fontId="10" type="noConversion"/>
  </si>
  <si>
    <t>物治系師生</t>
  </si>
  <si>
    <t>物治系師生</t>
    <phoneticPr fontId="10" type="noConversion"/>
  </si>
  <si>
    <t>屏東縣加祿國小學童</t>
  </si>
  <si>
    <t>屏東縣加祿國小學童</t>
    <phoneticPr fontId="10" type="noConversion"/>
  </si>
  <si>
    <t>五校幹部與社員</t>
    <phoneticPr fontId="10" type="noConversion"/>
  </si>
  <si>
    <t>社員與志工同學</t>
    <phoneticPr fontId="10" type="noConversion"/>
  </si>
  <si>
    <t>科工館/當日民眾</t>
    <phoneticPr fontId="10" type="noConversion"/>
  </si>
  <si>
    <t>大寮區中小學學童</t>
    <phoneticPr fontId="10" type="noConversion"/>
  </si>
  <si>
    <t>忠義國小3-6年級學生</t>
    <phoneticPr fontId="10" type="noConversion"/>
  </si>
  <si>
    <t>保健服務隊志工學生</t>
    <phoneticPr fontId="10" type="noConversion"/>
  </si>
  <si>
    <t>忠義國小3-6年級學生</t>
    <phoneticPr fontId="10" type="noConversion"/>
  </si>
  <si>
    <t>社員與志工同學</t>
    <phoneticPr fontId="10" type="noConversion"/>
  </si>
  <si>
    <t>系志工隊</t>
    <phoneticPr fontId="10" type="noConversion"/>
  </si>
  <si>
    <t>本校師生</t>
    <phoneticPr fontId="10" type="noConversion"/>
  </si>
  <si>
    <t>兒童之家學童</t>
  </si>
  <si>
    <t>兒童之家學童</t>
    <phoneticPr fontId="10" type="noConversion"/>
  </si>
  <si>
    <t>林園國小/王公國小/昭明國小/中芸國小/金潭國小學童</t>
    <phoneticPr fontId="10" type="noConversion"/>
  </si>
  <si>
    <t>宋雨真/服學中心</t>
  </si>
  <si>
    <t>宋雨真/服學中心</t>
    <phoneticPr fontId="1" type="noConversion"/>
  </si>
  <si>
    <t>421.學輔工作人員增能計畫</t>
  </si>
  <si>
    <t>422.學輔工作成長觀摩學習</t>
  </si>
  <si>
    <t>441.學輔工作自我檢視</t>
  </si>
  <si>
    <t>學輔工作人員共識營</t>
  </si>
  <si>
    <t>強化學務同仁輔導知能與技巧研習會</t>
  </si>
  <si>
    <t>學務與輔導工作標竿學習</t>
  </si>
  <si>
    <t>108年度學輔自我檢視</t>
  </si>
  <si>
    <t>學務處暨軍訓室全體同仁</t>
  </si>
  <si>
    <t>111.01</t>
    <phoneticPr fontId="10" type="noConversion"/>
  </si>
  <si>
    <t>111.07</t>
  </si>
  <si>
    <t>111.08</t>
  </si>
  <si>
    <t>111.09</t>
  </si>
  <si>
    <t>112.01</t>
    <phoneticPr fontId="10" type="noConversion"/>
  </si>
  <si>
    <t>112.02</t>
  </si>
  <si>
    <t>112.03</t>
  </si>
  <si>
    <t>112.04</t>
  </si>
  <si>
    <t>112.05</t>
  </si>
  <si>
    <t>113.01</t>
    <phoneticPr fontId="10" type="noConversion"/>
  </si>
  <si>
    <t>211.02</t>
  </si>
  <si>
    <t>113.02</t>
  </si>
  <si>
    <t>113.03</t>
  </si>
  <si>
    <t>113.04</t>
  </si>
  <si>
    <t>113.05</t>
  </si>
  <si>
    <t>113.06</t>
  </si>
  <si>
    <t>113.07</t>
  </si>
  <si>
    <t>113.08</t>
  </si>
  <si>
    <t>113.09</t>
  </si>
  <si>
    <t>113.10</t>
  </si>
  <si>
    <t>113.11</t>
  </si>
  <si>
    <t>113.12</t>
  </si>
  <si>
    <t>113.13</t>
  </si>
  <si>
    <t>113.14</t>
  </si>
  <si>
    <t>113.15</t>
  </si>
  <si>
    <t>211.01</t>
  </si>
  <si>
    <t>211.01</t>
    <phoneticPr fontId="10" type="noConversion"/>
  </si>
  <si>
    <t>213.01</t>
  </si>
  <si>
    <t>221.02</t>
  </si>
  <si>
    <t>222.02</t>
  </si>
  <si>
    <t>223.02</t>
  </si>
  <si>
    <t>211.03</t>
  </si>
  <si>
    <t>211.04</t>
  </si>
  <si>
    <t>211.05</t>
  </si>
  <si>
    <t>212.01</t>
  </si>
  <si>
    <t>212.01</t>
    <phoneticPr fontId="10" type="noConversion"/>
  </si>
  <si>
    <t>222.01</t>
  </si>
  <si>
    <t>213.01</t>
    <phoneticPr fontId="10" type="noConversion"/>
  </si>
  <si>
    <t>213.02</t>
  </si>
  <si>
    <t>214.01</t>
    <phoneticPr fontId="10" type="noConversion"/>
  </si>
  <si>
    <t>214.02</t>
    <phoneticPr fontId="10" type="noConversion"/>
  </si>
  <si>
    <t>221.01</t>
    <phoneticPr fontId="10" type="noConversion"/>
  </si>
  <si>
    <t>221.03</t>
  </si>
  <si>
    <t>221.04</t>
  </si>
  <si>
    <t>221.05</t>
  </si>
  <si>
    <t>221.06</t>
  </si>
  <si>
    <t>222.01</t>
    <phoneticPr fontId="10" type="noConversion"/>
  </si>
  <si>
    <t>223.01</t>
  </si>
  <si>
    <t>231.01</t>
  </si>
  <si>
    <t>222.03</t>
  </si>
  <si>
    <t>222.04</t>
  </si>
  <si>
    <t>223.01</t>
    <phoneticPr fontId="10" type="noConversion"/>
  </si>
  <si>
    <t>223.03</t>
  </si>
  <si>
    <t>223.04</t>
  </si>
  <si>
    <t>231.07</t>
  </si>
  <si>
    <t>231.02</t>
  </si>
  <si>
    <t>231.04</t>
  </si>
  <si>
    <t>231.08</t>
  </si>
  <si>
    <t>231.03</t>
  </si>
  <si>
    <t>232.02</t>
  </si>
  <si>
    <t>232.01</t>
  </si>
  <si>
    <t>223.05</t>
  </si>
  <si>
    <t>223.06</t>
  </si>
  <si>
    <t>223.07</t>
  </si>
  <si>
    <t>223.08</t>
  </si>
  <si>
    <t>223.09</t>
  </si>
  <si>
    <t>223.10</t>
  </si>
  <si>
    <t>223.11</t>
  </si>
  <si>
    <t>223.12</t>
  </si>
  <si>
    <t>231.01</t>
    <phoneticPr fontId="10" type="noConversion"/>
  </si>
  <si>
    <t>233.03</t>
  </si>
  <si>
    <t>242.02</t>
  </si>
  <si>
    <t>231.05</t>
  </si>
  <si>
    <t>231.06</t>
  </si>
  <si>
    <t>232.01</t>
    <phoneticPr fontId="10" type="noConversion"/>
  </si>
  <si>
    <t>233.01</t>
  </si>
  <si>
    <t>232.03</t>
  </si>
  <si>
    <t>232.04</t>
  </si>
  <si>
    <t>232.05</t>
  </si>
  <si>
    <t>233.01</t>
    <phoneticPr fontId="10" type="noConversion"/>
  </si>
  <si>
    <t>241.03</t>
  </si>
  <si>
    <t>233.02</t>
  </si>
  <si>
    <t>241.01</t>
    <phoneticPr fontId="10" type="noConversion"/>
  </si>
  <si>
    <t>243.03</t>
  </si>
  <si>
    <t>241.02</t>
  </si>
  <si>
    <t>241.04</t>
  </si>
  <si>
    <t>242.01</t>
    <phoneticPr fontId="10" type="noConversion"/>
  </si>
  <si>
    <t>243.04</t>
  </si>
  <si>
    <t>243.06</t>
  </si>
  <si>
    <t>243.02</t>
  </si>
  <si>
    <t>243.05</t>
  </si>
  <si>
    <t>244.03</t>
  </si>
  <si>
    <t>242.03</t>
  </si>
  <si>
    <t>242.04</t>
  </si>
  <si>
    <t>243.01</t>
    <phoneticPr fontId="10" type="noConversion"/>
  </si>
  <si>
    <t>244.01</t>
    <phoneticPr fontId="10" type="noConversion"/>
  </si>
  <si>
    <t>245.06</t>
  </si>
  <si>
    <t>244.02</t>
  </si>
  <si>
    <t>245.01</t>
    <phoneticPr fontId="10" type="noConversion"/>
  </si>
  <si>
    <t>245.02</t>
  </si>
  <si>
    <t>245.03</t>
  </si>
  <si>
    <t>245.04</t>
  </si>
  <si>
    <t>245.05</t>
  </si>
  <si>
    <t>245.07</t>
  </si>
  <si>
    <t>245.08</t>
  </si>
  <si>
    <t>245.09</t>
  </si>
  <si>
    <t>245.10</t>
  </si>
  <si>
    <t>245.11</t>
  </si>
  <si>
    <t>245.12</t>
  </si>
  <si>
    <t>245.13</t>
  </si>
  <si>
    <t>245.14</t>
  </si>
  <si>
    <t>245.15</t>
  </si>
  <si>
    <t>245.16</t>
  </si>
  <si>
    <t>245.17</t>
  </si>
  <si>
    <t>245.18</t>
  </si>
  <si>
    <t>245.19</t>
  </si>
  <si>
    <t>245.20</t>
  </si>
  <si>
    <t>245.21</t>
  </si>
  <si>
    <t>245.22</t>
  </si>
  <si>
    <t>311.01</t>
  </si>
  <si>
    <t>311.01</t>
    <phoneticPr fontId="10" type="noConversion"/>
  </si>
  <si>
    <t>312.01</t>
  </si>
  <si>
    <t>313.01</t>
  </si>
  <si>
    <t>311.02</t>
  </si>
  <si>
    <t>312.01</t>
    <phoneticPr fontId="10" type="noConversion"/>
  </si>
  <si>
    <t>312.02</t>
  </si>
  <si>
    <t>312.03</t>
  </si>
  <si>
    <t>312.04</t>
  </si>
  <si>
    <t>312.05</t>
  </si>
  <si>
    <t>312.06</t>
  </si>
  <si>
    <t>312.07</t>
  </si>
  <si>
    <t>313.01</t>
    <phoneticPr fontId="10" type="noConversion"/>
  </si>
  <si>
    <t>321.02</t>
  </si>
  <si>
    <t>313.02</t>
  </si>
  <si>
    <t>313.03</t>
  </si>
  <si>
    <t>313.04</t>
  </si>
  <si>
    <t>313.05</t>
  </si>
  <si>
    <t>313.06</t>
  </si>
  <si>
    <t>313.07</t>
  </si>
  <si>
    <t>313.08</t>
  </si>
  <si>
    <t>313.09</t>
  </si>
  <si>
    <t>313.10</t>
  </si>
  <si>
    <t>313.11</t>
  </si>
  <si>
    <t>313.12</t>
  </si>
  <si>
    <t>313.13</t>
  </si>
  <si>
    <t>313.14</t>
  </si>
  <si>
    <t>321.01</t>
    <phoneticPr fontId="10" type="noConversion"/>
  </si>
  <si>
    <t>321.03</t>
  </si>
  <si>
    <t>321.04</t>
  </si>
  <si>
    <t>321.05</t>
  </si>
  <si>
    <t>321.06</t>
  </si>
  <si>
    <t>322.01</t>
    <phoneticPr fontId="10" type="noConversion"/>
  </si>
  <si>
    <t>322.02</t>
  </si>
  <si>
    <t>322.03</t>
  </si>
  <si>
    <t>322.04</t>
  </si>
  <si>
    <t>322.08</t>
  </si>
  <si>
    <t>322.06</t>
  </si>
  <si>
    <t>323.02</t>
  </si>
  <si>
    <t>323.03</t>
  </si>
  <si>
    <t>323.06</t>
  </si>
  <si>
    <t>323.04</t>
  </si>
  <si>
    <t>322.05</t>
  </si>
  <si>
    <t>322.07</t>
  </si>
  <si>
    <t>322.09</t>
  </si>
  <si>
    <t>322.10</t>
  </si>
  <si>
    <t>322.11</t>
  </si>
  <si>
    <t>323.01</t>
    <phoneticPr fontId="10" type="noConversion"/>
  </si>
  <si>
    <t>323.05</t>
  </si>
  <si>
    <t>323.07</t>
  </si>
  <si>
    <t>323.08</t>
  </si>
  <si>
    <t>323.09</t>
  </si>
  <si>
    <t>323.10</t>
  </si>
  <si>
    <t>323.11</t>
  </si>
  <si>
    <t>421.01</t>
    <phoneticPr fontId="10" type="noConversion"/>
  </si>
  <si>
    <t>421.02</t>
  </si>
  <si>
    <t>422.01</t>
    <phoneticPr fontId="10" type="noConversion"/>
  </si>
  <si>
    <t>441.01</t>
    <phoneticPr fontId="10" type="noConversion"/>
  </si>
  <si>
    <t>詹怡蘭/衛保組</t>
  </si>
  <si>
    <t>林正寰/諮商中心</t>
  </si>
  <si>
    <t>吳彥鋒/課指組</t>
  </si>
  <si>
    <t>鍾侑恩/職發中心</t>
  </si>
  <si>
    <t>輔英科技大學 108年度學輔工作經費活動管制總表</t>
    <phoneticPr fontId="3" type="noConversion"/>
  </si>
  <si>
    <t>3</t>
  </si>
  <si>
    <t>6</t>
  </si>
  <si>
    <t>10</t>
  </si>
  <si>
    <t>9</t>
  </si>
  <si>
    <t>11</t>
  </si>
  <si>
    <t>12</t>
  </si>
  <si>
    <t>5</t>
  </si>
  <si>
    <t>4</t>
  </si>
  <si>
    <t>○</t>
  </si>
  <si>
    <t>○</t>
    <phoneticPr fontId="10" type="noConversion"/>
  </si>
  <si>
    <t>4-11</t>
    <phoneticPr fontId="10" type="noConversion"/>
  </si>
  <si>
    <t>3-6</t>
    <phoneticPr fontId="10" type="noConversion"/>
  </si>
  <si>
    <t>配合新生班級數</t>
  </si>
  <si>
    <t>5、11</t>
  </si>
  <si>
    <t>2、5、9</t>
  </si>
  <si>
    <t>3、10</t>
  </si>
  <si>
    <t>4-9</t>
  </si>
  <si>
    <t>3-12</t>
  </si>
  <si>
    <t>9-12</t>
  </si>
  <si>
    <t>5-7</t>
  </si>
  <si>
    <t>3、9</t>
  </si>
  <si>
    <t>10-12</t>
  </si>
  <si>
    <t>4-5</t>
  </si>
  <si>
    <t>2</t>
  </si>
  <si>
    <t>11-12</t>
  </si>
  <si>
    <t>7-8</t>
  </si>
  <si>
    <t>○</t>
    <phoneticPr fontId="10" type="noConversion"/>
  </si>
  <si>
    <t>○</t>
    <phoneticPr fontId="10" type="noConversion"/>
  </si>
  <si>
    <t>O</t>
    <phoneticPr fontId="10" type="noConversion"/>
  </si>
  <si>
    <t>輔導人員</t>
    <phoneticPr fontId="10" type="noConversion"/>
  </si>
  <si>
    <t>5、6、
11、12</t>
    <phoneticPr fontId="10" type="noConversion"/>
  </si>
  <si>
    <t>9-12</t>
    <phoneticPr fontId="10" type="noConversion"/>
  </si>
  <si>
    <t>12</t>
    <phoneticPr fontId="10" type="noConversion"/>
  </si>
  <si>
    <t>7</t>
    <phoneticPr fontId="10" type="noConversion"/>
  </si>
  <si>
    <t>9月中旬</t>
  </si>
  <si>
    <t>O</t>
  </si>
  <si>
    <t>8</t>
  </si>
  <si>
    <t>7</t>
  </si>
  <si>
    <t>○</t>
    <phoneticPr fontId="10" type="noConversion"/>
  </si>
  <si>
    <t>4-11</t>
  </si>
  <si>
    <t>4-6</t>
  </si>
  <si>
    <t>3-6</t>
  </si>
  <si>
    <t>5-10</t>
  </si>
  <si>
    <t>5、6</t>
    <phoneticPr fontId="10" type="noConversion"/>
  </si>
  <si>
    <t>11</t>
    <phoneticPr fontId="10" type="noConversion"/>
  </si>
  <si>
    <t>5、11</t>
    <phoneticPr fontId="10" type="noConversion"/>
  </si>
  <si>
    <t>1-12</t>
  </si>
  <si>
    <t>1-12</t>
    <phoneticPr fontId="10" type="noConversion"/>
  </si>
  <si>
    <t>10</t>
    <phoneticPr fontId="10" type="noConversion"/>
  </si>
  <si>
    <t>5、9</t>
  </si>
  <si>
    <t>5、9</t>
    <phoneticPr fontId="10" type="noConversion"/>
  </si>
  <si>
    <t>3-5</t>
    <phoneticPr fontId="10" type="noConversion"/>
  </si>
  <si>
    <t>9-11</t>
    <phoneticPr fontId="10" type="noConversion"/>
  </si>
  <si>
    <t>5</t>
    <phoneticPr fontId="10" type="noConversion"/>
  </si>
  <si>
    <t>11</t>
    <phoneticPr fontId="10" type="noConversion"/>
  </si>
  <si>
    <t>3、12</t>
    <phoneticPr fontId="10" type="noConversion"/>
  </si>
  <si>
    <t>5</t>
    <phoneticPr fontId="10" type="noConversion"/>
  </si>
  <si>
    <t>4</t>
    <phoneticPr fontId="10" type="noConversion"/>
  </si>
  <si>
    <t>6</t>
    <phoneticPr fontId="10" type="noConversion"/>
  </si>
  <si>
    <t>9</t>
    <phoneticPr fontId="10" type="noConversion"/>
  </si>
  <si>
    <t>3</t>
    <phoneticPr fontId="10" type="noConversion"/>
  </si>
  <si>
    <t>9-12</t>
    <phoneticPr fontId="10" type="noConversion"/>
  </si>
  <si>
    <t>9-10</t>
  </si>
  <si>
    <t>9-10</t>
    <phoneticPr fontId="10" type="noConversion"/>
  </si>
  <si>
    <t>9</t>
    <phoneticPr fontId="10" type="noConversion"/>
  </si>
  <si>
    <t>3-6
9-12</t>
  </si>
  <si>
    <t>3-6
9-12</t>
    <phoneticPr fontId="10" type="noConversion"/>
  </si>
  <si>
    <t>3</t>
    <phoneticPr fontId="10" type="noConversion"/>
  </si>
  <si>
    <t>2、9</t>
  </si>
  <si>
    <t>2、9</t>
    <phoneticPr fontId="10" type="noConversion"/>
  </si>
  <si>
    <t>3</t>
    <phoneticPr fontId="10" type="noConversion"/>
  </si>
  <si>
    <t>5、6</t>
  </si>
  <si>
    <t>輔英科技大學 108年度學輔工作經費活動管制總表</t>
    <phoneticPr fontId="3" type="noConversion"/>
  </si>
  <si>
    <t>輔英科技大學 108年度學輔工作經費活動管制總表</t>
    <phoneticPr fontId="3" type="noConversion"/>
  </si>
  <si>
    <t>輔英科技大學 108年度學輔工作經費活動管制總表</t>
    <phoneticPr fontId="3" type="noConversion"/>
  </si>
  <si>
    <t>輔英科技大學 108年度學輔工作經費活動管制總表</t>
    <phoneticPr fontId="3" type="noConversion"/>
  </si>
  <si>
    <t>輔英科技大學 108年度學輔工作經費活動管制總表</t>
    <phoneticPr fontId="3" type="noConversion"/>
  </si>
  <si>
    <t>輔英科技大學 108年度學輔工作經費活動管制總表</t>
    <phoneticPr fontId="3" type="noConversion"/>
  </si>
  <si>
    <t>學生幹部及師長</t>
  </si>
  <si>
    <t>鍾坤桂/課指組</t>
  </si>
  <si>
    <t>全校學生及師長</t>
  </si>
  <si>
    <t>學校師生</t>
  </si>
  <si>
    <t>全校社團代表學生幹部及師長</t>
  </si>
  <si>
    <t>健管系全系師生</t>
  </si>
  <si>
    <t>樂齡大學及學校師生</t>
  </si>
  <si>
    <t>系學會成員及師長</t>
  </si>
  <si>
    <t>全校師生及外來賓</t>
  </si>
  <si>
    <t>物治系學會-物治系志工隊</t>
    <phoneticPr fontId="10" type="noConversion"/>
  </si>
  <si>
    <t>245.03</t>
    <phoneticPr fontId="10" type="noConversion"/>
  </si>
  <si>
    <t>社團學生</t>
  </si>
  <si>
    <t>3、12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</si>
</sst>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#,##0_);[Red]\(#,##0\)"/>
    <numFmt numFmtId="177" formatCode="#,##0_ "/>
    <numFmt numFmtId="178" formatCode="0_);[Red]\(0\)"/>
  </numFmts>
  <fonts count="24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B05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"/>
      <color rgb="FFC0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4"/>
      <name val="微軟正黑體"/>
      <family val="2"/>
      <charset val="136"/>
    </font>
    <font>
      <sz val="12"/>
      <color rgb="FFC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name val="微軟正黑體"/>
      <family val="2"/>
      <charset val="136"/>
    </font>
    <font>
      <sz val="12"/>
      <color rgb="FFFF99FF"/>
      <name val="微軟正黑體"/>
      <family val="2"/>
      <charset val="136"/>
    </font>
    <font>
      <sz val="11"/>
      <name val="標楷體"/>
      <family val="4"/>
      <charset val="136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9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right" vertical="center"/>
    </xf>
    <xf numFmtId="177" fontId="7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6" fontId="7" fillId="2" borderId="0" xfId="0" applyNumberFormat="1" applyFont="1" applyFill="1" applyAlignment="1">
      <alignment horizontal="right" vertical="center"/>
    </xf>
    <xf numFmtId="0" fontId="5" fillId="0" borderId="0" xfId="0" applyFont="1">
      <alignment vertical="center"/>
    </xf>
    <xf numFmtId="49" fontId="7" fillId="0" borderId="0" xfId="0" applyNumberFormat="1" applyFont="1" applyFill="1" applyAlignment="1">
      <alignment horizontal="right" vertical="center" wrapText="1"/>
    </xf>
    <xf numFmtId="49" fontId="7" fillId="0" borderId="0" xfId="0" applyNumberFormat="1" applyFont="1" applyAlignment="1">
      <alignment horizontal="right" vertical="center" wrapText="1"/>
    </xf>
    <xf numFmtId="176" fontId="7" fillId="0" borderId="0" xfId="4" applyNumberFormat="1" applyFont="1" applyFill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2" borderId="0" xfId="0" applyFont="1" applyFill="1">
      <alignment vertical="center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176" fontId="6" fillId="5" borderId="1" xfId="0" applyNumberFormat="1" applyFont="1" applyFill="1" applyBorder="1" applyAlignment="1" applyProtection="1">
      <alignment horizontal="center" vertical="center" wrapText="1"/>
    </xf>
    <xf numFmtId="176" fontId="7" fillId="5" borderId="0" xfId="0" applyNumberFormat="1" applyFont="1" applyFill="1" applyAlignment="1">
      <alignment horizontal="right" vertical="center"/>
    </xf>
    <xf numFmtId="176" fontId="6" fillId="4" borderId="1" xfId="0" applyNumberFormat="1" applyFont="1" applyFill="1" applyBorder="1" applyAlignment="1" applyProtection="1">
      <alignment horizontal="center" vertical="center" wrapText="1"/>
    </xf>
    <xf numFmtId="176" fontId="7" fillId="4" borderId="0" xfId="0" applyNumberFormat="1" applyFont="1" applyFill="1" applyAlignment="1">
      <alignment horizontal="right" vertical="center"/>
    </xf>
    <xf numFmtId="176" fontId="6" fillId="3" borderId="1" xfId="0" applyNumberFormat="1" applyFont="1" applyFill="1" applyBorder="1" applyAlignment="1" applyProtection="1">
      <alignment horizontal="center" vertical="center" wrapText="1"/>
    </xf>
    <xf numFmtId="176" fontId="7" fillId="3" borderId="0" xfId="0" applyNumberFormat="1" applyFont="1" applyFill="1" applyAlignment="1">
      <alignment horizontal="right" vertical="center"/>
    </xf>
    <xf numFmtId="0" fontId="7" fillId="6" borderId="0" xfId="0" applyFont="1" applyFill="1">
      <alignment vertical="center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3" fillId="6" borderId="1" xfId="0" applyFont="1" applyFill="1" applyBorder="1" applyAlignment="1">
      <alignment horizontal="left" vertical="center"/>
    </xf>
    <xf numFmtId="176" fontId="13" fillId="6" borderId="1" xfId="0" applyNumberFormat="1" applyFont="1" applyFill="1" applyBorder="1" applyAlignment="1">
      <alignment horizontal="left" vertical="center" wrapText="1"/>
    </xf>
    <xf numFmtId="49" fontId="13" fillId="6" borderId="1" xfId="0" applyNumberFormat="1" applyFont="1" applyFill="1" applyBorder="1" applyAlignment="1">
      <alignment horizontal="left" vertical="center"/>
    </xf>
    <xf numFmtId="176" fontId="5" fillId="4" borderId="0" xfId="0" applyNumberFormat="1" applyFont="1" applyFill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176" fontId="5" fillId="3" borderId="0" xfId="0" applyNumberFormat="1" applyFont="1" applyFill="1" applyAlignment="1">
      <alignment horizontal="right" vertical="center"/>
    </xf>
    <xf numFmtId="176" fontId="5" fillId="5" borderId="0" xfId="0" applyNumberFormat="1" applyFont="1" applyFill="1" applyAlignment="1">
      <alignment horizontal="right" vertical="center"/>
    </xf>
    <xf numFmtId="49" fontId="5" fillId="0" borderId="0" xfId="0" applyNumberFormat="1" applyFont="1" applyAlignment="1">
      <alignment horizontal="right" vertical="center" wrapText="1"/>
    </xf>
    <xf numFmtId="177" fontId="5" fillId="0" borderId="0" xfId="0" applyNumberFormat="1" applyFont="1">
      <alignment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>
      <alignment vertical="center"/>
    </xf>
    <xf numFmtId="49" fontId="13" fillId="6" borderId="1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49" fontId="13" fillId="7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 applyProtection="1">
      <alignment horizontal="center" vertical="center" wrapText="1"/>
    </xf>
    <xf numFmtId="176" fontId="11" fillId="2" borderId="1" xfId="0" applyNumberFormat="1" applyFont="1" applyFill="1" applyBorder="1" applyAlignment="1" applyProtection="1">
      <alignment horizontal="center" vertical="center" wrapText="1"/>
    </xf>
    <xf numFmtId="176" fontId="11" fillId="3" borderId="1" xfId="0" applyNumberFormat="1" applyFont="1" applyFill="1" applyBorder="1" applyAlignment="1" applyProtection="1">
      <alignment horizontal="center" vertical="center" wrapText="1"/>
    </xf>
    <xf numFmtId="176" fontId="11" fillId="5" borderId="1" xfId="0" applyNumberFormat="1" applyFont="1" applyFill="1" applyBorder="1" applyAlignment="1" applyProtection="1">
      <alignment horizontal="center" vertical="center" wrapText="1"/>
    </xf>
    <xf numFmtId="176" fontId="13" fillId="4" borderId="1" xfId="0" applyNumberFormat="1" applyFont="1" applyFill="1" applyBorder="1" applyAlignment="1" applyProtection="1">
      <alignment horizontal="center" vertical="center" wrapText="1"/>
    </xf>
    <xf numFmtId="176" fontId="13" fillId="2" borderId="1" xfId="0" applyNumberFormat="1" applyFont="1" applyFill="1" applyBorder="1" applyAlignment="1" applyProtection="1">
      <alignment horizontal="center" vertical="center" wrapText="1"/>
    </xf>
    <xf numFmtId="176" fontId="13" fillId="3" borderId="1" xfId="0" applyNumberFormat="1" applyFont="1" applyFill="1" applyBorder="1" applyAlignment="1" applyProtection="1">
      <alignment horizontal="center" vertical="center" wrapText="1"/>
    </xf>
    <xf numFmtId="176" fontId="13" fillId="5" borderId="1" xfId="0" applyNumberFormat="1" applyFont="1" applyFill="1" applyBorder="1" applyAlignment="1" applyProtection="1">
      <alignment horizontal="center" vertical="center" wrapText="1"/>
    </xf>
    <xf numFmtId="0" fontId="13" fillId="6" borderId="1" xfId="5" applyFont="1" applyFill="1" applyBorder="1" applyAlignment="1">
      <alignment horizontal="left" vertical="center" wrapText="1"/>
    </xf>
    <xf numFmtId="49" fontId="13" fillId="8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19" fillId="2" borderId="1" xfId="0" applyNumberFormat="1" applyFont="1" applyFill="1" applyBorder="1" applyAlignment="1">
      <alignment vertical="center" wrapText="1"/>
    </xf>
    <xf numFmtId="176" fontId="19" fillId="2" borderId="1" xfId="0" applyNumberFormat="1" applyFont="1" applyFill="1" applyBorder="1" applyAlignment="1">
      <alignment vertical="center" wrapText="1"/>
    </xf>
    <xf numFmtId="178" fontId="19" fillId="2" borderId="1" xfId="0" applyNumberFormat="1" applyFont="1" applyFill="1" applyBorder="1" applyAlignment="1">
      <alignment horizontal="center" vertical="center" wrapText="1"/>
    </xf>
    <xf numFmtId="178" fontId="19" fillId="9" borderId="1" xfId="0" applyNumberFormat="1" applyFont="1" applyFill="1" applyBorder="1" applyAlignment="1">
      <alignment vertical="center" wrapText="1"/>
    </xf>
    <xf numFmtId="178" fontId="19" fillId="5" borderId="1" xfId="0" applyNumberFormat="1" applyFont="1" applyFill="1" applyBorder="1" applyAlignment="1">
      <alignment vertical="center" wrapText="1"/>
    </xf>
    <xf numFmtId="178" fontId="19" fillId="3" borderId="1" xfId="0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178" fontId="19" fillId="2" borderId="1" xfId="0" applyNumberFormat="1" applyFont="1" applyFill="1" applyBorder="1" applyAlignment="1">
      <alignment horizontal="right" vertical="center" wrapText="1"/>
    </xf>
    <xf numFmtId="49" fontId="19" fillId="2" borderId="1" xfId="0" applyNumberFormat="1" applyFont="1" applyFill="1" applyBorder="1" applyAlignment="1">
      <alignment horizontal="left" vertical="center"/>
    </xf>
    <xf numFmtId="178" fontId="19" fillId="2" borderId="1" xfId="0" applyNumberFormat="1" applyFont="1" applyFill="1" applyBorder="1" applyAlignment="1">
      <alignment horizontal="center" vertical="center"/>
    </xf>
    <xf numFmtId="178" fontId="19" fillId="9" borderId="1" xfId="0" applyNumberFormat="1" applyFont="1" applyFill="1" applyBorder="1" applyAlignment="1">
      <alignment horizontal="right" vertical="center" wrapText="1"/>
    </xf>
    <xf numFmtId="176" fontId="13" fillId="6" borderId="1" xfId="0" applyNumberFormat="1" applyFont="1" applyFill="1" applyBorder="1" applyAlignment="1">
      <alignment horizontal="right" vertical="center"/>
    </xf>
    <xf numFmtId="176" fontId="13" fillId="6" borderId="1" xfId="0" applyNumberFormat="1" applyFont="1" applyFill="1" applyBorder="1" applyAlignment="1">
      <alignment horizontal="right" vertical="center" wrapText="1"/>
    </xf>
    <xf numFmtId="0" fontId="0" fillId="0" borderId="0" xfId="0" applyBorder="1">
      <alignment vertical="center"/>
    </xf>
    <xf numFmtId="0" fontId="13" fillId="7" borderId="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center" vertical="center"/>
    </xf>
    <xf numFmtId="49" fontId="13" fillId="6" borderId="1" xfId="0" applyNumberFormat="1" applyFont="1" applyFill="1" applyBorder="1" applyAlignment="1">
      <alignment horizontal="center" vertical="center" wrapText="1"/>
    </xf>
    <xf numFmtId="49" fontId="13" fillId="6" borderId="1" xfId="0" applyNumberFormat="1" applyFont="1" applyFill="1" applyBorder="1" applyAlignment="1">
      <alignment horizontal="center" vertical="center"/>
    </xf>
    <xf numFmtId="49" fontId="13" fillId="7" borderId="1" xfId="0" applyNumberFormat="1" applyFont="1" applyFill="1" applyBorder="1" applyAlignment="1">
      <alignment horizontal="center" vertical="center"/>
    </xf>
    <xf numFmtId="49" fontId="13" fillId="8" borderId="1" xfId="0" applyNumberFormat="1" applyFont="1" applyFill="1" applyBorder="1" applyAlignment="1">
      <alignment horizontal="center" vertical="center"/>
    </xf>
    <xf numFmtId="176" fontId="13" fillId="8" borderId="1" xfId="0" applyNumberFormat="1" applyFont="1" applyFill="1" applyBorder="1" applyAlignment="1">
      <alignment horizontal="right" vertical="center"/>
    </xf>
    <xf numFmtId="49" fontId="13" fillId="8" borderId="1" xfId="0" applyNumberFormat="1" applyFont="1" applyFill="1" applyBorder="1" applyAlignment="1">
      <alignment horizontal="right" vertical="center" wrapText="1"/>
    </xf>
    <xf numFmtId="177" fontId="13" fillId="8" borderId="1" xfId="0" applyNumberFormat="1" applyFont="1" applyFill="1" applyBorder="1">
      <alignment vertical="center"/>
    </xf>
    <xf numFmtId="0" fontId="13" fillId="8" borderId="1" xfId="0" applyFont="1" applyFill="1" applyBorder="1" applyAlignment="1">
      <alignment horizontal="center" vertical="center"/>
    </xf>
    <xf numFmtId="0" fontId="13" fillId="8" borderId="1" xfId="0" applyFont="1" applyFill="1" applyBorder="1">
      <alignment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76" fontId="13" fillId="4" borderId="0" xfId="0" applyNumberFormat="1" applyFont="1" applyFill="1" applyAlignment="1">
      <alignment horizontal="right" vertical="center"/>
    </xf>
    <xf numFmtId="10" fontId="13" fillId="4" borderId="0" xfId="0" applyNumberFormat="1" applyFont="1" applyFill="1" applyAlignment="1">
      <alignment horizontal="right" vertical="center"/>
    </xf>
    <xf numFmtId="176" fontId="13" fillId="3" borderId="0" xfId="0" applyNumberFormat="1" applyFont="1" applyFill="1" applyAlignment="1">
      <alignment horizontal="right" vertical="center"/>
    </xf>
    <xf numFmtId="176" fontId="13" fillId="5" borderId="0" xfId="0" applyNumberFormat="1" applyFont="1" applyFill="1" applyAlignment="1">
      <alignment horizontal="right" vertical="center"/>
    </xf>
    <xf numFmtId="49" fontId="13" fillId="0" borderId="0" xfId="0" applyNumberFormat="1" applyFont="1" applyAlignment="1">
      <alignment horizontal="right" vertical="center" wrapText="1"/>
    </xf>
    <xf numFmtId="177" fontId="13" fillId="0" borderId="0" xfId="0" applyNumberFormat="1" applyFont="1">
      <alignment vertical="center"/>
    </xf>
    <xf numFmtId="0" fontId="13" fillId="7" borderId="0" xfId="0" applyFont="1" applyFill="1" applyBorder="1" applyAlignment="1">
      <alignment horizontal="center" vertical="center"/>
    </xf>
    <xf numFmtId="0" fontId="13" fillId="7" borderId="0" xfId="0" applyFont="1" applyFill="1">
      <alignment vertical="center"/>
    </xf>
    <xf numFmtId="176" fontId="13" fillId="7" borderId="1" xfId="0" applyNumberFormat="1" applyFont="1" applyFill="1" applyBorder="1" applyAlignment="1">
      <alignment horizontal="center" vertical="center" wrapText="1"/>
    </xf>
    <xf numFmtId="176" fontId="13" fillId="7" borderId="1" xfId="0" applyNumberFormat="1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 wrapText="1"/>
    </xf>
    <xf numFmtId="0" fontId="13" fillId="6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76" fontId="19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6" fontId="7" fillId="5" borderId="0" xfId="0" applyNumberFormat="1" applyFont="1" applyFill="1" applyAlignment="1">
      <alignment horizontal="center" vertical="center"/>
    </xf>
    <xf numFmtId="0" fontId="13" fillId="7" borderId="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center" vertical="center"/>
    </xf>
    <xf numFmtId="49" fontId="14" fillId="12" borderId="0" xfId="0" applyNumberFormat="1" applyFont="1" applyFill="1" applyAlignment="1">
      <alignment horizontal="center" vertical="center" wrapText="1"/>
    </xf>
    <xf numFmtId="49" fontId="7" fillId="12" borderId="0" xfId="0" applyNumberFormat="1" applyFont="1" applyFill="1" applyAlignment="1">
      <alignment horizontal="center" vertical="center" wrapText="1"/>
    </xf>
    <xf numFmtId="176" fontId="22" fillId="6" borderId="1" xfId="0" applyNumberFormat="1" applyFont="1" applyFill="1" applyBorder="1" applyAlignment="1">
      <alignment horizontal="left" vertical="center" wrapText="1"/>
    </xf>
    <xf numFmtId="176" fontId="23" fillId="6" borderId="1" xfId="0" applyNumberFormat="1" applyFont="1" applyFill="1" applyBorder="1" applyAlignment="1">
      <alignment horizontal="center" vertical="center" wrapText="1"/>
    </xf>
    <xf numFmtId="49" fontId="19" fillId="12" borderId="1" xfId="0" applyNumberFormat="1" applyFont="1" applyFill="1" applyBorder="1" applyAlignment="1">
      <alignment horizontal="center" vertical="center"/>
    </xf>
    <xf numFmtId="49" fontId="14" fillId="8" borderId="1" xfId="0" applyNumberFormat="1" applyFont="1" applyFill="1" applyBorder="1" applyAlignment="1">
      <alignment horizontal="center" vertical="center" wrapText="1"/>
    </xf>
    <xf numFmtId="178" fontId="19" fillId="12" borderId="1" xfId="0" applyNumberFormat="1" applyFont="1" applyFill="1" applyBorder="1" applyAlignment="1">
      <alignment horizontal="center" vertical="center" wrapText="1"/>
    </xf>
    <xf numFmtId="176" fontId="19" fillId="12" borderId="1" xfId="0" applyNumberFormat="1" applyFont="1" applyFill="1" applyBorder="1" applyAlignment="1">
      <alignment horizontal="center" vertical="center" wrapText="1"/>
    </xf>
    <xf numFmtId="49" fontId="19" fillId="6" borderId="1" xfId="0" applyNumberFormat="1" applyFont="1" applyFill="1" applyBorder="1" applyAlignment="1">
      <alignment horizontal="center" vertical="center" wrapText="1"/>
    </xf>
    <xf numFmtId="176" fontId="19" fillId="6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178" fontId="19" fillId="13" borderId="1" xfId="0" applyNumberFormat="1" applyFont="1" applyFill="1" applyBorder="1" applyAlignment="1">
      <alignment horizontal="center" vertical="center" wrapText="1"/>
    </xf>
    <xf numFmtId="178" fontId="20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19" fillId="13" borderId="0" xfId="0" applyFont="1" applyFill="1" applyBorder="1" applyAlignment="1">
      <alignment horizontal="center" vertical="center" wrapText="1"/>
    </xf>
    <xf numFmtId="0" fontId="20" fillId="13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9" fillId="9" borderId="1" xfId="0" applyNumberFormat="1" applyFont="1" applyFill="1" applyBorder="1" applyAlignment="1">
      <alignment vertical="center" wrapText="1"/>
    </xf>
    <xf numFmtId="176" fontId="19" fillId="10" borderId="1" xfId="0" applyNumberFormat="1" applyFont="1" applyFill="1" applyBorder="1" applyAlignment="1">
      <alignment vertical="center" wrapText="1"/>
    </xf>
    <xf numFmtId="176" fontId="19" fillId="5" borderId="1" xfId="0" applyNumberFormat="1" applyFont="1" applyFill="1" applyBorder="1" applyAlignment="1">
      <alignment vertical="center" wrapText="1"/>
    </xf>
    <xf numFmtId="176" fontId="19" fillId="3" borderId="1" xfId="0" applyNumberFormat="1" applyFont="1" applyFill="1" applyBorder="1" applyAlignment="1">
      <alignment vertical="center" wrapText="1"/>
    </xf>
    <xf numFmtId="176" fontId="19" fillId="9" borderId="1" xfId="0" applyNumberFormat="1" applyFont="1" applyFill="1" applyBorder="1" applyAlignment="1">
      <alignment horizontal="right" vertical="center" wrapText="1"/>
    </xf>
    <xf numFmtId="176" fontId="19" fillId="2" borderId="1" xfId="0" applyNumberFormat="1" applyFont="1" applyFill="1" applyBorder="1" applyAlignment="1">
      <alignment horizontal="right" vertical="center" wrapText="1"/>
    </xf>
    <xf numFmtId="176" fontId="19" fillId="3" borderId="1" xfId="0" applyNumberFormat="1" applyFont="1" applyFill="1" applyBorder="1" applyAlignment="1">
      <alignment horizontal="right" vertical="center" wrapText="1"/>
    </xf>
    <xf numFmtId="176" fontId="19" fillId="5" borderId="1" xfId="0" applyNumberFormat="1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9" fillId="12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3" fillId="7" borderId="1" xfId="0" quotePrefix="1" applyNumberFormat="1" applyFont="1" applyFill="1" applyBorder="1" applyAlignment="1">
      <alignment horizontal="center" vertical="center" wrapText="1"/>
    </xf>
    <xf numFmtId="176" fontId="13" fillId="7" borderId="1" xfId="0" quotePrefix="1" applyNumberFormat="1" applyFont="1" applyFill="1" applyBorder="1" applyAlignment="1">
      <alignment horizontal="center" vertical="top" wrapText="1"/>
    </xf>
    <xf numFmtId="49" fontId="13" fillId="7" borderId="1" xfId="0" quotePrefix="1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76" fontId="13" fillId="13" borderId="2" xfId="0" applyNumberFormat="1" applyFont="1" applyFill="1" applyBorder="1" applyAlignment="1" applyProtection="1">
      <alignment horizontal="center" vertical="center" wrapText="1"/>
    </xf>
    <xf numFmtId="176" fontId="13" fillId="13" borderId="3" xfId="0" applyNumberFormat="1" applyFont="1" applyFill="1" applyBorder="1" applyAlignment="1" applyProtection="1">
      <alignment horizontal="center" vertical="center" wrapText="1"/>
    </xf>
    <xf numFmtId="49" fontId="13" fillId="12" borderId="2" xfId="0" applyNumberFormat="1" applyFont="1" applyFill="1" applyBorder="1" applyAlignment="1">
      <alignment horizontal="center" vertical="center" wrapText="1"/>
    </xf>
    <xf numFmtId="49" fontId="13" fillId="12" borderId="3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76" fontId="13" fillId="13" borderId="1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76" fontId="11" fillId="13" borderId="1" xfId="0" applyNumberFormat="1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13" borderId="2" xfId="0" applyNumberFormat="1" applyFont="1" applyFill="1" applyBorder="1" applyAlignment="1" applyProtection="1">
      <alignment horizontal="center" vertical="center" wrapText="1"/>
    </xf>
    <xf numFmtId="176" fontId="6" fillId="13" borderId="3" xfId="0" applyNumberFormat="1" applyFont="1" applyFill="1" applyBorder="1" applyAlignment="1" applyProtection="1">
      <alignment horizontal="center" vertical="center" wrapText="1"/>
    </xf>
    <xf numFmtId="176" fontId="11" fillId="11" borderId="1" xfId="0" applyNumberFormat="1" applyFont="1" applyFill="1" applyBorder="1" applyAlignment="1" applyProtection="1">
      <alignment horizontal="center" vertical="center" wrapText="1"/>
    </xf>
  </cellXfs>
  <cellStyles count="6">
    <cellStyle name="一般" xfId="0" builtinId="0"/>
    <cellStyle name="一般 2" xfId="1"/>
    <cellStyle name="一般 3" xfId="5"/>
    <cellStyle name="一般 5" xfId="2"/>
    <cellStyle name="千分位 2" xfId="3"/>
    <cellStyle name="百分比" xfId="4" builtinId="5"/>
  </cellStyles>
  <dxfs count="0"/>
  <tableStyles count="0" defaultTableStyle="TableStyleMedium2" defaultPivotStyle="PivotStyleLight16"/>
  <colors>
    <mruColors>
      <color rgb="FFDAEEF3"/>
      <color rgb="FFFFFFCC"/>
      <color rgb="FFFCD4B4"/>
      <color rgb="FFFF99FF"/>
      <color rgb="FFFFCCFF"/>
      <color rgb="FFEBF1D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藍色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5"/>
  <sheetViews>
    <sheetView tabSelected="1" zoomScale="70" zoomScaleNormal="70" zoomScaleSheetLayoutView="40" workbookViewId="0">
      <selection activeCell="I12" sqref="I12"/>
    </sheetView>
  </sheetViews>
  <sheetFormatPr defaultColWidth="8.875" defaultRowHeight="13.5" x14ac:dyDescent="0.25"/>
  <cols>
    <col min="1" max="1" width="9.5" style="42" bestFit="1" customWidth="1"/>
    <col min="2" max="2" width="34.375" style="57" customWidth="1"/>
    <col min="3" max="3" width="12.875" style="33" bestFit="1" customWidth="1"/>
    <col min="4" max="5" width="10.875" style="34" bestFit="1" customWidth="1"/>
    <col min="6" max="6" width="12.875" style="35" bestFit="1" customWidth="1"/>
    <col min="7" max="7" width="12.875" style="36" bestFit="1" customWidth="1"/>
    <col min="8" max="8" width="25.875" style="36" bestFit="1" customWidth="1"/>
    <col min="9" max="9" width="67.125" style="37" customWidth="1"/>
    <col min="10" max="10" width="7.375" style="118" customWidth="1"/>
    <col min="11" max="11" width="23.875" style="118" customWidth="1"/>
    <col min="12" max="12" width="10.875" style="38" customWidth="1"/>
    <col min="13" max="13" width="9.875" style="39" customWidth="1"/>
    <col min="14" max="14" width="8.125" style="39" customWidth="1"/>
    <col min="15" max="15" width="19.375" style="40" bestFit="1" customWidth="1"/>
    <col min="16" max="16384" width="8.875" style="1"/>
  </cols>
  <sheetData>
    <row r="1" spans="1:15" s="8" customFormat="1" ht="21" x14ac:dyDescent="0.25">
      <c r="A1" s="154" t="s">
        <v>683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6"/>
    </row>
    <row r="2" spans="1:15" s="13" customFormat="1" ht="15.7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63" t="s">
        <v>82</v>
      </c>
      <c r="I2" s="159" t="s">
        <v>71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s="13" customFormat="1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64"/>
      <c r="I3" s="159"/>
      <c r="J3" s="166"/>
      <c r="K3" s="166"/>
      <c r="L3" s="162"/>
      <c r="M3" s="157"/>
      <c r="N3" s="157"/>
      <c r="O3" s="158"/>
    </row>
    <row r="4" spans="1:15" ht="33" x14ac:dyDescent="0.25">
      <c r="A4" s="43" t="s">
        <v>502</v>
      </c>
      <c r="B4" s="61" t="s">
        <v>86</v>
      </c>
      <c r="C4" s="136">
        <v>79720</v>
      </c>
      <c r="D4" s="61">
        <v>0</v>
      </c>
      <c r="E4" s="61">
        <v>0</v>
      </c>
      <c r="F4" s="137">
        <v>28000</v>
      </c>
      <c r="G4" s="138">
        <v>107720</v>
      </c>
      <c r="H4" s="128" t="s">
        <v>87</v>
      </c>
      <c r="I4" s="61" t="s">
        <v>105</v>
      </c>
      <c r="J4" s="124">
        <v>1</v>
      </c>
      <c r="K4" s="124" t="s">
        <v>128</v>
      </c>
      <c r="L4" s="62">
        <v>40</v>
      </c>
      <c r="M4" s="43" t="s">
        <v>684</v>
      </c>
      <c r="N4" s="75"/>
      <c r="O4" s="74" t="s">
        <v>24</v>
      </c>
    </row>
    <row r="5" spans="1:15" ht="33" x14ac:dyDescent="0.25">
      <c r="A5" s="43" t="s">
        <v>14</v>
      </c>
      <c r="B5" s="61" t="s">
        <v>86</v>
      </c>
      <c r="C5" s="136">
        <v>0</v>
      </c>
      <c r="D5" s="61">
        <v>0</v>
      </c>
      <c r="E5" s="61">
        <v>0</v>
      </c>
      <c r="F5" s="137">
        <v>8000</v>
      </c>
      <c r="G5" s="138">
        <v>8000</v>
      </c>
      <c r="H5" s="128" t="s">
        <v>87</v>
      </c>
      <c r="I5" s="61" t="s">
        <v>106</v>
      </c>
      <c r="J5" s="124">
        <v>1</v>
      </c>
      <c r="K5" s="124" t="s">
        <v>129</v>
      </c>
      <c r="L5" s="62">
        <v>100</v>
      </c>
      <c r="M5" s="43" t="s">
        <v>685</v>
      </c>
      <c r="N5" s="75"/>
      <c r="O5" s="74" t="s">
        <v>24</v>
      </c>
    </row>
    <row r="6" spans="1:15" ht="33" x14ac:dyDescent="0.25">
      <c r="A6" s="43" t="s">
        <v>15</v>
      </c>
      <c r="B6" s="61" t="s">
        <v>86</v>
      </c>
      <c r="C6" s="136">
        <v>0</v>
      </c>
      <c r="D6" s="61">
        <v>0</v>
      </c>
      <c r="E6" s="61">
        <v>0</v>
      </c>
      <c r="F6" s="137">
        <v>8000</v>
      </c>
      <c r="G6" s="138">
        <v>8000</v>
      </c>
      <c r="H6" s="128" t="s">
        <v>87</v>
      </c>
      <c r="I6" s="61" t="s">
        <v>107</v>
      </c>
      <c r="J6" s="124">
        <v>1</v>
      </c>
      <c r="K6" s="124" t="s">
        <v>130</v>
      </c>
      <c r="L6" s="62">
        <v>100</v>
      </c>
      <c r="M6" s="43" t="s">
        <v>686</v>
      </c>
      <c r="N6" s="75"/>
      <c r="O6" s="74" t="s">
        <v>24</v>
      </c>
    </row>
    <row r="7" spans="1:15" ht="33" x14ac:dyDescent="0.25">
      <c r="A7" s="43" t="s">
        <v>16</v>
      </c>
      <c r="B7" s="61" t="s">
        <v>86</v>
      </c>
      <c r="C7" s="136">
        <v>0</v>
      </c>
      <c r="D7" s="61">
        <v>0</v>
      </c>
      <c r="E7" s="61">
        <v>0</v>
      </c>
      <c r="F7" s="137">
        <v>18000</v>
      </c>
      <c r="G7" s="138">
        <v>18000</v>
      </c>
      <c r="H7" s="128" t="s">
        <v>87</v>
      </c>
      <c r="I7" s="61" t="s">
        <v>108</v>
      </c>
      <c r="J7" s="124">
        <v>2</v>
      </c>
      <c r="K7" s="124" t="s">
        <v>129</v>
      </c>
      <c r="L7" s="62">
        <v>110</v>
      </c>
      <c r="M7" s="43" t="s">
        <v>684</v>
      </c>
      <c r="N7" s="75"/>
      <c r="O7" s="74" t="s">
        <v>24</v>
      </c>
    </row>
    <row r="8" spans="1:15" ht="33" x14ac:dyDescent="0.25">
      <c r="A8" s="43" t="s">
        <v>17</v>
      </c>
      <c r="B8" s="61" t="s">
        <v>86</v>
      </c>
      <c r="C8" s="136">
        <v>0</v>
      </c>
      <c r="D8" s="61">
        <v>0</v>
      </c>
      <c r="E8" s="61">
        <v>0</v>
      </c>
      <c r="F8" s="137">
        <v>18000</v>
      </c>
      <c r="G8" s="138">
        <v>18000</v>
      </c>
      <c r="H8" s="128" t="s">
        <v>87</v>
      </c>
      <c r="I8" s="61" t="s">
        <v>109</v>
      </c>
      <c r="J8" s="124">
        <v>2</v>
      </c>
      <c r="K8" s="124" t="s">
        <v>130</v>
      </c>
      <c r="L8" s="62">
        <v>110</v>
      </c>
      <c r="M8" s="43" t="s">
        <v>686</v>
      </c>
      <c r="N8" s="75"/>
      <c r="O8" s="74" t="s">
        <v>24</v>
      </c>
    </row>
    <row r="9" spans="1:15" ht="33" x14ac:dyDescent="0.25">
      <c r="A9" s="43" t="s">
        <v>18</v>
      </c>
      <c r="B9" s="61" t="s">
        <v>86</v>
      </c>
      <c r="C9" s="136">
        <v>26606</v>
      </c>
      <c r="D9" s="61">
        <v>0</v>
      </c>
      <c r="E9" s="61">
        <v>0</v>
      </c>
      <c r="F9" s="137">
        <v>128394</v>
      </c>
      <c r="G9" s="138">
        <v>155000</v>
      </c>
      <c r="H9" s="128" t="s">
        <v>87</v>
      </c>
      <c r="I9" s="61" t="s">
        <v>30</v>
      </c>
      <c r="J9" s="124">
        <v>1</v>
      </c>
      <c r="K9" s="124" t="s">
        <v>131</v>
      </c>
      <c r="L9" s="62">
        <v>89</v>
      </c>
      <c r="M9" s="43" t="s">
        <v>687</v>
      </c>
      <c r="N9" s="75"/>
      <c r="O9" s="74" t="s">
        <v>24</v>
      </c>
    </row>
    <row r="10" spans="1:15" ht="33" x14ac:dyDescent="0.25">
      <c r="A10" s="43" t="s">
        <v>503</v>
      </c>
      <c r="B10" s="61" t="s">
        <v>86</v>
      </c>
      <c r="C10" s="136">
        <v>23000</v>
      </c>
      <c r="D10" s="61">
        <v>15000</v>
      </c>
      <c r="E10" s="61">
        <v>8000</v>
      </c>
      <c r="F10" s="137">
        <v>41004</v>
      </c>
      <c r="G10" s="138">
        <v>64004</v>
      </c>
      <c r="H10" s="128" t="s">
        <v>87</v>
      </c>
      <c r="I10" s="61" t="s">
        <v>31</v>
      </c>
      <c r="J10" s="124">
        <v>1</v>
      </c>
      <c r="K10" s="124" t="s">
        <v>132</v>
      </c>
      <c r="L10" s="62">
        <v>300</v>
      </c>
      <c r="M10" s="43" t="s">
        <v>685</v>
      </c>
      <c r="N10" s="145" t="s">
        <v>693</v>
      </c>
      <c r="O10" s="74" t="s">
        <v>24</v>
      </c>
    </row>
    <row r="11" spans="1:15" ht="49.5" x14ac:dyDescent="0.25">
      <c r="A11" s="43" t="s">
        <v>504</v>
      </c>
      <c r="B11" s="61" t="s">
        <v>86</v>
      </c>
      <c r="C11" s="136">
        <v>21000</v>
      </c>
      <c r="D11" s="61">
        <v>0</v>
      </c>
      <c r="E11" s="61">
        <v>0</v>
      </c>
      <c r="F11" s="137">
        <v>4261</v>
      </c>
      <c r="G11" s="138">
        <v>25261</v>
      </c>
      <c r="H11" s="128" t="s">
        <v>88</v>
      </c>
      <c r="I11" s="61" t="s">
        <v>110</v>
      </c>
      <c r="J11" s="124">
        <v>1</v>
      </c>
      <c r="K11" s="124" t="s">
        <v>133</v>
      </c>
      <c r="L11" s="62">
        <v>35</v>
      </c>
      <c r="M11" s="43" t="s">
        <v>688</v>
      </c>
      <c r="N11" s="75"/>
      <c r="O11" s="74" t="s">
        <v>24</v>
      </c>
    </row>
    <row r="12" spans="1:15" ht="16.5" x14ac:dyDescent="0.25">
      <c r="A12" s="43" t="s">
        <v>505</v>
      </c>
      <c r="B12" s="61" t="s">
        <v>86</v>
      </c>
      <c r="C12" s="136">
        <v>500</v>
      </c>
      <c r="D12" s="61">
        <v>0</v>
      </c>
      <c r="E12" s="61">
        <v>0</v>
      </c>
      <c r="F12" s="137">
        <v>6200</v>
      </c>
      <c r="G12" s="138">
        <v>6700</v>
      </c>
      <c r="H12" s="128" t="s">
        <v>83</v>
      </c>
      <c r="I12" s="61" t="s">
        <v>111</v>
      </c>
      <c r="J12" s="124">
        <v>1</v>
      </c>
      <c r="K12" s="124" t="s">
        <v>134</v>
      </c>
      <c r="L12" s="62">
        <v>70</v>
      </c>
      <c r="M12" s="43" t="s">
        <v>686</v>
      </c>
      <c r="N12" s="75"/>
      <c r="O12" s="74" t="s">
        <v>24</v>
      </c>
    </row>
    <row r="13" spans="1:15" ht="16.5" x14ac:dyDescent="0.25">
      <c r="A13" s="43" t="s">
        <v>506</v>
      </c>
      <c r="B13" s="61" t="s">
        <v>12</v>
      </c>
      <c r="C13" s="136">
        <v>140674</v>
      </c>
      <c r="D13" s="61">
        <v>0</v>
      </c>
      <c r="E13" s="61">
        <v>0</v>
      </c>
      <c r="F13" s="137">
        <v>0</v>
      </c>
      <c r="G13" s="138">
        <v>140674</v>
      </c>
      <c r="H13" s="128" t="s">
        <v>89</v>
      </c>
      <c r="I13" s="61" t="s">
        <v>112</v>
      </c>
      <c r="J13" s="124">
        <v>5</v>
      </c>
      <c r="K13" s="124" t="s">
        <v>136</v>
      </c>
      <c r="L13" s="62">
        <v>1000</v>
      </c>
      <c r="M13" s="43" t="s">
        <v>694</v>
      </c>
      <c r="N13" s="75"/>
      <c r="O13" s="74" t="s">
        <v>24</v>
      </c>
    </row>
    <row r="14" spans="1:15" ht="16.5" x14ac:dyDescent="0.25">
      <c r="A14" s="43" t="s">
        <v>507</v>
      </c>
      <c r="B14" s="61" t="s">
        <v>12</v>
      </c>
      <c r="C14" s="136">
        <v>10000</v>
      </c>
      <c r="D14" s="61">
        <v>0</v>
      </c>
      <c r="E14" s="61">
        <v>0</v>
      </c>
      <c r="F14" s="137">
        <v>0</v>
      </c>
      <c r="G14" s="138">
        <v>10000</v>
      </c>
      <c r="H14" s="128" t="s">
        <v>90</v>
      </c>
      <c r="I14" s="61" t="s">
        <v>113</v>
      </c>
      <c r="J14" s="124">
        <v>1</v>
      </c>
      <c r="K14" s="123" t="s">
        <v>137</v>
      </c>
      <c r="L14" s="62">
        <v>500</v>
      </c>
      <c r="M14" s="43" t="s">
        <v>689</v>
      </c>
      <c r="N14" s="135" t="s">
        <v>692</v>
      </c>
      <c r="O14" s="74" t="s">
        <v>24</v>
      </c>
    </row>
    <row r="15" spans="1:15" ht="16.5" x14ac:dyDescent="0.25">
      <c r="A15" s="43" t="s">
        <v>508</v>
      </c>
      <c r="B15" s="61" t="s">
        <v>12</v>
      </c>
      <c r="C15" s="136">
        <v>5000</v>
      </c>
      <c r="D15" s="61">
        <v>0</v>
      </c>
      <c r="E15" s="61">
        <v>0</v>
      </c>
      <c r="F15" s="137">
        <v>3500</v>
      </c>
      <c r="G15" s="138">
        <v>8500</v>
      </c>
      <c r="H15" s="128" t="s">
        <v>91</v>
      </c>
      <c r="I15" s="61" t="s">
        <v>114</v>
      </c>
      <c r="J15" s="124">
        <v>1</v>
      </c>
      <c r="K15" s="123" t="s">
        <v>138</v>
      </c>
      <c r="L15" s="62">
        <v>150</v>
      </c>
      <c r="M15" s="43" t="s">
        <v>686</v>
      </c>
      <c r="N15" s="75"/>
      <c r="O15" s="74" t="s">
        <v>24</v>
      </c>
    </row>
    <row r="16" spans="1:15" ht="16.5" x14ac:dyDescent="0.25">
      <c r="A16" s="43" t="s">
        <v>509</v>
      </c>
      <c r="B16" s="61" t="s">
        <v>12</v>
      </c>
      <c r="C16" s="136">
        <v>12000</v>
      </c>
      <c r="D16" s="61">
        <v>12000</v>
      </c>
      <c r="E16" s="61">
        <v>0</v>
      </c>
      <c r="F16" s="137">
        <v>10000</v>
      </c>
      <c r="G16" s="138">
        <v>22000</v>
      </c>
      <c r="H16" s="128" t="s">
        <v>92</v>
      </c>
      <c r="I16" s="61" t="s">
        <v>32</v>
      </c>
      <c r="J16" s="124">
        <v>1</v>
      </c>
      <c r="K16" s="123" t="s">
        <v>139</v>
      </c>
      <c r="L16" s="62">
        <v>2000</v>
      </c>
      <c r="M16" s="43" t="s">
        <v>690</v>
      </c>
      <c r="N16" s="135" t="s">
        <v>692</v>
      </c>
      <c r="O16" s="74" t="s">
        <v>24</v>
      </c>
    </row>
    <row r="17" spans="1:56" ht="16.5" x14ac:dyDescent="0.25">
      <c r="A17" s="43" t="s">
        <v>510</v>
      </c>
      <c r="B17" s="61" t="s">
        <v>12</v>
      </c>
      <c r="C17" s="136">
        <v>0</v>
      </c>
      <c r="D17" s="61">
        <v>0</v>
      </c>
      <c r="E17" s="61">
        <v>0</v>
      </c>
      <c r="F17" s="137">
        <v>3500</v>
      </c>
      <c r="G17" s="138">
        <v>3500</v>
      </c>
      <c r="H17" s="128" t="s">
        <v>93</v>
      </c>
      <c r="I17" s="61" t="s">
        <v>115</v>
      </c>
      <c r="J17" s="124">
        <v>1</v>
      </c>
      <c r="K17" s="123" t="s">
        <v>140</v>
      </c>
      <c r="L17" s="62">
        <v>1000</v>
      </c>
      <c r="M17" s="43" t="s">
        <v>690</v>
      </c>
      <c r="N17" s="135" t="s">
        <v>692</v>
      </c>
      <c r="O17" s="74" t="s">
        <v>24</v>
      </c>
    </row>
    <row r="18" spans="1:56" ht="16.5" x14ac:dyDescent="0.25">
      <c r="A18" s="43" t="s">
        <v>511</v>
      </c>
      <c r="B18" s="61" t="s">
        <v>13</v>
      </c>
      <c r="C18" s="136">
        <v>24000</v>
      </c>
      <c r="D18" s="61">
        <v>0</v>
      </c>
      <c r="E18" s="61">
        <v>0</v>
      </c>
      <c r="F18" s="137">
        <v>4000</v>
      </c>
      <c r="G18" s="138">
        <v>28000</v>
      </c>
      <c r="H18" s="128" t="s">
        <v>94</v>
      </c>
      <c r="I18" s="61" t="s">
        <v>116</v>
      </c>
      <c r="J18" s="124">
        <v>1</v>
      </c>
      <c r="K18" s="123" t="s">
        <v>141</v>
      </c>
      <c r="L18" s="62">
        <v>200</v>
      </c>
      <c r="M18" s="43" t="s">
        <v>690</v>
      </c>
      <c r="N18" s="75"/>
      <c r="O18" s="74" t="s">
        <v>24</v>
      </c>
    </row>
    <row r="19" spans="1:56" ht="16.5" x14ac:dyDescent="0.25">
      <c r="A19" s="43" t="s">
        <v>513</v>
      </c>
      <c r="B19" s="61" t="s">
        <v>13</v>
      </c>
      <c r="C19" s="136">
        <v>0</v>
      </c>
      <c r="D19" s="61">
        <v>0</v>
      </c>
      <c r="E19" s="61">
        <v>0</v>
      </c>
      <c r="F19" s="137">
        <v>20560</v>
      </c>
      <c r="G19" s="138">
        <v>20560</v>
      </c>
      <c r="H19" s="128" t="s">
        <v>95</v>
      </c>
      <c r="I19" s="61" t="s">
        <v>117</v>
      </c>
      <c r="J19" s="124">
        <v>1</v>
      </c>
      <c r="K19" s="123" t="s">
        <v>142</v>
      </c>
      <c r="L19" s="62">
        <v>30</v>
      </c>
      <c r="M19" s="43" t="s">
        <v>686</v>
      </c>
      <c r="N19" s="75"/>
      <c r="O19" s="74" t="s">
        <v>24</v>
      </c>
    </row>
    <row r="20" spans="1:56" ht="16.5" x14ac:dyDescent="0.25">
      <c r="A20" s="43" t="s">
        <v>514</v>
      </c>
      <c r="B20" s="61" t="s">
        <v>13</v>
      </c>
      <c r="C20" s="136">
        <v>24874</v>
      </c>
      <c r="D20" s="61">
        <v>0</v>
      </c>
      <c r="E20" s="61">
        <v>0</v>
      </c>
      <c r="F20" s="137">
        <v>13415</v>
      </c>
      <c r="G20" s="138">
        <v>38289</v>
      </c>
      <c r="H20" s="128" t="s">
        <v>96</v>
      </c>
      <c r="I20" s="60" t="s">
        <v>34</v>
      </c>
      <c r="J20" s="123">
        <v>1</v>
      </c>
      <c r="K20" s="123" t="s">
        <v>143</v>
      </c>
      <c r="L20" s="62">
        <v>1200</v>
      </c>
      <c r="M20" s="43" t="s">
        <v>688</v>
      </c>
      <c r="N20" s="135" t="s">
        <v>692</v>
      </c>
      <c r="O20" s="74" t="s">
        <v>24</v>
      </c>
    </row>
    <row r="21" spans="1:56" ht="33" x14ac:dyDescent="0.25">
      <c r="A21" s="43" t="s">
        <v>515</v>
      </c>
      <c r="B21" s="61" t="s">
        <v>13</v>
      </c>
      <c r="C21" s="136">
        <v>40000</v>
      </c>
      <c r="D21" s="61">
        <v>0</v>
      </c>
      <c r="E21" s="61">
        <v>0</v>
      </c>
      <c r="F21" s="137">
        <v>30000</v>
      </c>
      <c r="G21" s="138">
        <v>70000</v>
      </c>
      <c r="H21" s="128" t="s">
        <v>96</v>
      </c>
      <c r="I21" s="60" t="s">
        <v>118</v>
      </c>
      <c r="J21" s="123">
        <v>1</v>
      </c>
      <c r="K21" s="123" t="s">
        <v>144</v>
      </c>
      <c r="L21" s="62">
        <v>2300</v>
      </c>
      <c r="M21" s="43" t="s">
        <v>689</v>
      </c>
      <c r="N21" s="135" t="s">
        <v>692</v>
      </c>
      <c r="O21" s="74" t="s">
        <v>24</v>
      </c>
    </row>
    <row r="22" spans="1:56" ht="16.5" x14ac:dyDescent="0.25">
      <c r="A22" s="43" t="s">
        <v>516</v>
      </c>
      <c r="B22" s="61" t="s">
        <v>13</v>
      </c>
      <c r="C22" s="136">
        <v>25000</v>
      </c>
      <c r="D22" s="61">
        <v>0</v>
      </c>
      <c r="E22" s="61">
        <v>0</v>
      </c>
      <c r="F22" s="137">
        <v>10000</v>
      </c>
      <c r="G22" s="138">
        <v>35000</v>
      </c>
      <c r="H22" s="128" t="s">
        <v>97</v>
      </c>
      <c r="I22" s="60" t="s">
        <v>35</v>
      </c>
      <c r="J22" s="123">
        <v>1</v>
      </c>
      <c r="K22" s="124" t="s">
        <v>145</v>
      </c>
      <c r="L22" s="62">
        <v>20</v>
      </c>
      <c r="M22" s="43" t="s">
        <v>691</v>
      </c>
      <c r="N22" s="75"/>
      <c r="O22" s="74" t="s">
        <v>24</v>
      </c>
    </row>
    <row r="23" spans="1:56" ht="33" x14ac:dyDescent="0.25">
      <c r="A23" s="43" t="s">
        <v>517</v>
      </c>
      <c r="B23" s="61" t="s">
        <v>13</v>
      </c>
      <c r="C23" s="136">
        <v>0</v>
      </c>
      <c r="D23" s="61">
        <v>0</v>
      </c>
      <c r="E23" s="61">
        <v>0</v>
      </c>
      <c r="F23" s="137">
        <v>21500</v>
      </c>
      <c r="G23" s="138">
        <v>21500</v>
      </c>
      <c r="H23" s="128" t="s">
        <v>93</v>
      </c>
      <c r="I23" s="60" t="s">
        <v>33</v>
      </c>
      <c r="J23" s="123">
        <v>1</v>
      </c>
      <c r="K23" s="123" t="s">
        <v>146</v>
      </c>
      <c r="L23" s="62">
        <v>2000</v>
      </c>
      <c r="M23" s="43" t="s">
        <v>690</v>
      </c>
      <c r="N23" s="135" t="s">
        <v>692</v>
      </c>
      <c r="O23" s="74" t="s">
        <v>24</v>
      </c>
    </row>
    <row r="24" spans="1:56" ht="16.5" x14ac:dyDescent="0.25">
      <c r="A24" s="43" t="s">
        <v>518</v>
      </c>
      <c r="B24" s="61" t="s">
        <v>13</v>
      </c>
      <c r="C24" s="136">
        <v>51000</v>
      </c>
      <c r="D24" s="61">
        <v>0</v>
      </c>
      <c r="E24" s="61">
        <v>0</v>
      </c>
      <c r="F24" s="137">
        <v>8040</v>
      </c>
      <c r="G24" s="138">
        <v>59040</v>
      </c>
      <c r="H24" s="128" t="s">
        <v>95</v>
      </c>
      <c r="I24" s="60" t="s">
        <v>119</v>
      </c>
      <c r="J24" s="123">
        <v>1</v>
      </c>
      <c r="K24" s="123" t="s">
        <v>147</v>
      </c>
      <c r="L24" s="62">
        <v>30</v>
      </c>
      <c r="M24" s="43" t="s">
        <v>689</v>
      </c>
      <c r="N24" s="134"/>
      <c r="O24" s="133" t="s">
        <v>24</v>
      </c>
    </row>
    <row r="25" spans="1:56" ht="16.5" x14ac:dyDescent="0.25">
      <c r="A25" s="43" t="s">
        <v>519</v>
      </c>
      <c r="B25" s="61" t="s">
        <v>13</v>
      </c>
      <c r="C25" s="136">
        <v>0</v>
      </c>
      <c r="D25" s="61">
        <v>0</v>
      </c>
      <c r="E25" s="61">
        <v>0</v>
      </c>
      <c r="F25" s="137">
        <v>5500</v>
      </c>
      <c r="G25" s="138">
        <v>5500</v>
      </c>
      <c r="H25" s="128" t="s">
        <v>98</v>
      </c>
      <c r="I25" s="60" t="s">
        <v>120</v>
      </c>
      <c r="J25" s="123">
        <v>1</v>
      </c>
      <c r="K25" s="123" t="s">
        <v>148</v>
      </c>
      <c r="L25" s="62">
        <v>100</v>
      </c>
      <c r="M25" s="43" t="s">
        <v>691</v>
      </c>
      <c r="N25" s="134"/>
      <c r="O25" s="133" t="s">
        <v>24</v>
      </c>
    </row>
    <row r="26" spans="1:56" s="23" customFormat="1" ht="16.5" x14ac:dyDescent="0.25">
      <c r="A26" s="43" t="s">
        <v>520</v>
      </c>
      <c r="B26" s="61" t="s">
        <v>13</v>
      </c>
      <c r="C26" s="136">
        <v>5000</v>
      </c>
      <c r="D26" s="61">
        <v>0</v>
      </c>
      <c r="E26" s="61">
        <v>0</v>
      </c>
      <c r="F26" s="137">
        <v>3000</v>
      </c>
      <c r="G26" s="138">
        <v>8000</v>
      </c>
      <c r="H26" s="128" t="s">
        <v>99</v>
      </c>
      <c r="I26" s="60" t="s">
        <v>121</v>
      </c>
      <c r="J26" s="123">
        <v>1</v>
      </c>
      <c r="K26" s="123" t="s">
        <v>149</v>
      </c>
      <c r="L26" s="62">
        <v>130</v>
      </c>
      <c r="M26" s="43" t="s">
        <v>686</v>
      </c>
      <c r="N26" s="75"/>
      <c r="O26" s="133" t="s">
        <v>24</v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s="23" customFormat="1" ht="33" x14ac:dyDescent="0.25">
      <c r="A27" s="43" t="s">
        <v>521</v>
      </c>
      <c r="B27" s="61" t="s">
        <v>13</v>
      </c>
      <c r="C27" s="136">
        <v>10000</v>
      </c>
      <c r="D27" s="61">
        <v>0</v>
      </c>
      <c r="E27" s="61">
        <v>0</v>
      </c>
      <c r="F27" s="137">
        <v>25000</v>
      </c>
      <c r="G27" s="138">
        <v>35000</v>
      </c>
      <c r="H27" s="128" t="s">
        <v>100</v>
      </c>
      <c r="I27" s="60" t="s">
        <v>122</v>
      </c>
      <c r="J27" s="123">
        <v>1</v>
      </c>
      <c r="K27" s="123" t="s">
        <v>150</v>
      </c>
      <c r="L27" s="62">
        <v>2000</v>
      </c>
      <c r="M27" s="43" t="s">
        <v>695</v>
      </c>
      <c r="N27" s="135" t="s">
        <v>692</v>
      </c>
      <c r="O27" s="133" t="s">
        <v>24</v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s="23" customFormat="1" ht="16.5" x14ac:dyDescent="0.25">
      <c r="A28" s="43" t="s">
        <v>522</v>
      </c>
      <c r="B28" s="61" t="s">
        <v>13</v>
      </c>
      <c r="C28" s="136">
        <v>5000</v>
      </c>
      <c r="D28" s="61">
        <v>0</v>
      </c>
      <c r="E28" s="61">
        <v>0</v>
      </c>
      <c r="F28" s="137">
        <v>7000</v>
      </c>
      <c r="G28" s="138">
        <v>12000</v>
      </c>
      <c r="H28" s="128" t="s">
        <v>101</v>
      </c>
      <c r="I28" s="60" t="s">
        <v>123</v>
      </c>
      <c r="J28" s="123">
        <v>1</v>
      </c>
      <c r="K28" s="123" t="s">
        <v>151</v>
      </c>
      <c r="L28" s="62">
        <v>100</v>
      </c>
      <c r="M28" s="43" t="s">
        <v>685</v>
      </c>
      <c r="N28" s="134"/>
      <c r="O28" s="133" t="s">
        <v>24</v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</row>
    <row r="29" spans="1:56" s="23" customFormat="1" ht="16.5" x14ac:dyDescent="0.25">
      <c r="A29" s="43" t="s">
        <v>523</v>
      </c>
      <c r="B29" s="61" t="s">
        <v>13</v>
      </c>
      <c r="C29" s="136">
        <v>6800</v>
      </c>
      <c r="D29" s="61">
        <v>0</v>
      </c>
      <c r="E29" s="61">
        <v>0</v>
      </c>
      <c r="F29" s="137">
        <v>0</v>
      </c>
      <c r="G29" s="138">
        <v>6800</v>
      </c>
      <c r="H29" s="128" t="s">
        <v>102</v>
      </c>
      <c r="I29" s="60" t="s">
        <v>124</v>
      </c>
      <c r="J29" s="123">
        <v>1</v>
      </c>
      <c r="K29" s="123" t="s">
        <v>136</v>
      </c>
      <c r="L29" s="62">
        <v>40</v>
      </c>
      <c r="M29" s="43" t="s">
        <v>690</v>
      </c>
      <c r="N29" s="134"/>
      <c r="O29" s="133" t="s">
        <v>24</v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ht="16.5" x14ac:dyDescent="0.25">
      <c r="A30" s="43" t="s">
        <v>524</v>
      </c>
      <c r="B30" s="61" t="s">
        <v>13</v>
      </c>
      <c r="C30" s="136">
        <v>5000</v>
      </c>
      <c r="D30" s="61">
        <v>0</v>
      </c>
      <c r="E30" s="61">
        <v>0</v>
      </c>
      <c r="F30" s="137">
        <v>5000</v>
      </c>
      <c r="G30" s="138">
        <v>10000</v>
      </c>
      <c r="H30" s="128" t="s">
        <v>103</v>
      </c>
      <c r="I30" s="60" t="s">
        <v>125</v>
      </c>
      <c r="J30" s="123">
        <v>1</v>
      </c>
      <c r="K30" s="123" t="s">
        <v>152</v>
      </c>
      <c r="L30" s="62">
        <v>80</v>
      </c>
      <c r="M30" s="43" t="s">
        <v>691</v>
      </c>
      <c r="N30" s="75"/>
      <c r="O30" s="133" t="s">
        <v>24</v>
      </c>
    </row>
    <row r="31" spans="1:56" ht="33" x14ac:dyDescent="0.25">
      <c r="A31" s="43" t="s">
        <v>525</v>
      </c>
      <c r="B31" s="61" t="s">
        <v>13</v>
      </c>
      <c r="C31" s="136">
        <v>1600</v>
      </c>
      <c r="D31" s="61">
        <v>0</v>
      </c>
      <c r="E31" s="61">
        <v>0</v>
      </c>
      <c r="F31" s="137">
        <v>3500</v>
      </c>
      <c r="G31" s="138">
        <v>5100</v>
      </c>
      <c r="H31" s="128" t="s">
        <v>104</v>
      </c>
      <c r="I31" s="60" t="s">
        <v>126</v>
      </c>
      <c r="J31" s="123">
        <v>1</v>
      </c>
      <c r="K31" s="123" t="s">
        <v>153</v>
      </c>
      <c r="L31" s="62">
        <v>100</v>
      </c>
      <c r="M31" s="43" t="s">
        <v>686</v>
      </c>
      <c r="N31" s="134"/>
      <c r="O31" s="133" t="s">
        <v>24</v>
      </c>
    </row>
    <row r="32" spans="1:56" ht="16.5" x14ac:dyDescent="0.25">
      <c r="A32" s="43" t="s">
        <v>526</v>
      </c>
      <c r="B32" s="61" t="s">
        <v>13</v>
      </c>
      <c r="C32" s="136">
        <v>2500</v>
      </c>
      <c r="D32" s="61">
        <v>0</v>
      </c>
      <c r="E32" s="61">
        <v>0</v>
      </c>
      <c r="F32" s="137">
        <v>3800</v>
      </c>
      <c r="G32" s="138">
        <v>6300</v>
      </c>
      <c r="H32" s="128" t="s">
        <v>104</v>
      </c>
      <c r="I32" s="60" t="s">
        <v>127</v>
      </c>
      <c r="J32" s="123">
        <v>1</v>
      </c>
      <c r="K32" s="123" t="s">
        <v>155</v>
      </c>
      <c r="L32" s="62">
        <v>100</v>
      </c>
      <c r="M32" s="43" t="s">
        <v>689</v>
      </c>
      <c r="N32" s="134"/>
      <c r="O32" s="133" t="s">
        <v>24</v>
      </c>
    </row>
    <row r="33" spans="1:15" ht="15.75" x14ac:dyDescent="0.25">
      <c r="A33" s="41"/>
      <c r="B33" s="55" t="s">
        <v>20</v>
      </c>
      <c r="C33" s="72">
        <f>SUM(C4:C32)</f>
        <v>519274</v>
      </c>
      <c r="D33" s="72">
        <f>SUM(D4:D32)</f>
        <v>27000</v>
      </c>
      <c r="E33" s="72">
        <f>SUM(E4:E32)</f>
        <v>8000</v>
      </c>
      <c r="F33" s="72">
        <f>SUM(F4:F32)</f>
        <v>437174</v>
      </c>
      <c r="G33" s="72">
        <f>SUM(G4:G32)</f>
        <v>956448</v>
      </c>
      <c r="H33" s="72"/>
      <c r="I33" s="119"/>
      <c r="J33" s="76">
        <f>SUM(J4:J32)</f>
        <v>35</v>
      </c>
      <c r="K33" s="120"/>
      <c r="L33" s="119"/>
      <c r="M33" s="76"/>
      <c r="N33" s="30"/>
      <c r="O33" s="31"/>
    </row>
    <row r="34" spans="1:15" ht="16.5" x14ac:dyDescent="0.25">
      <c r="A34" s="43" t="s">
        <v>528</v>
      </c>
      <c r="B34" s="61" t="s">
        <v>156</v>
      </c>
      <c r="C34" s="136">
        <v>13523</v>
      </c>
      <c r="D34" s="61">
        <v>0</v>
      </c>
      <c r="E34" s="61">
        <v>0</v>
      </c>
      <c r="F34" s="139">
        <v>7217</v>
      </c>
      <c r="G34" s="138">
        <v>20740</v>
      </c>
      <c r="H34" s="128" t="s">
        <v>158</v>
      </c>
      <c r="I34" s="61" t="s">
        <v>36</v>
      </c>
      <c r="J34" s="124">
        <v>1</v>
      </c>
      <c r="K34" s="124" t="s">
        <v>166</v>
      </c>
      <c r="L34" s="62">
        <v>1000</v>
      </c>
      <c r="M34" s="43" t="s">
        <v>718</v>
      </c>
      <c r="N34" s="75"/>
      <c r="O34" s="74" t="s">
        <v>197</v>
      </c>
    </row>
    <row r="35" spans="1:15" ht="16.5" x14ac:dyDescent="0.25">
      <c r="A35" s="43" t="s">
        <v>512</v>
      </c>
      <c r="B35" s="61" t="s">
        <v>156</v>
      </c>
      <c r="C35" s="136">
        <v>21500</v>
      </c>
      <c r="D35" s="61">
        <v>2500</v>
      </c>
      <c r="E35" s="61">
        <v>0</v>
      </c>
      <c r="F35" s="139">
        <v>8576</v>
      </c>
      <c r="G35" s="138">
        <v>30076</v>
      </c>
      <c r="H35" s="128" t="s">
        <v>158</v>
      </c>
      <c r="I35" s="61" t="s">
        <v>161</v>
      </c>
      <c r="J35" s="124">
        <v>1</v>
      </c>
      <c r="K35" s="124" t="s">
        <v>168</v>
      </c>
      <c r="L35" s="62">
        <v>100</v>
      </c>
      <c r="M35" s="43" t="s">
        <v>727</v>
      </c>
      <c r="N35" s="75" t="s">
        <v>692</v>
      </c>
      <c r="O35" s="133" t="s">
        <v>197</v>
      </c>
    </row>
    <row r="36" spans="1:15" ht="16.5" x14ac:dyDescent="0.25">
      <c r="A36" s="43" t="s">
        <v>533</v>
      </c>
      <c r="B36" s="61" t="s">
        <v>156</v>
      </c>
      <c r="C36" s="136">
        <v>20800</v>
      </c>
      <c r="D36" s="61">
        <v>3000</v>
      </c>
      <c r="E36" s="61">
        <v>0</v>
      </c>
      <c r="F36" s="139">
        <v>12784</v>
      </c>
      <c r="G36" s="138">
        <v>33584</v>
      </c>
      <c r="H36" s="128" t="s">
        <v>159</v>
      </c>
      <c r="I36" s="61" t="s">
        <v>162</v>
      </c>
      <c r="J36" s="124">
        <v>1</v>
      </c>
      <c r="K36" s="124" t="s">
        <v>170</v>
      </c>
      <c r="L36" s="62">
        <v>350</v>
      </c>
      <c r="M36" s="43" t="s">
        <v>728</v>
      </c>
      <c r="N36" s="134" t="s">
        <v>692</v>
      </c>
      <c r="O36" s="133" t="s">
        <v>197</v>
      </c>
    </row>
    <row r="37" spans="1:15" ht="16.5" x14ac:dyDescent="0.25">
      <c r="A37" s="43" t="s">
        <v>534</v>
      </c>
      <c r="B37" s="61" t="s">
        <v>156</v>
      </c>
      <c r="C37" s="136">
        <v>15974</v>
      </c>
      <c r="D37" s="61">
        <v>1500</v>
      </c>
      <c r="E37" s="61">
        <v>0</v>
      </c>
      <c r="F37" s="139">
        <v>12060</v>
      </c>
      <c r="G37" s="138">
        <v>28034</v>
      </c>
      <c r="H37" s="128" t="s">
        <v>158</v>
      </c>
      <c r="I37" s="61" t="s">
        <v>37</v>
      </c>
      <c r="J37" s="124"/>
      <c r="K37" s="124" t="s">
        <v>168</v>
      </c>
      <c r="L37" s="62">
        <v>2000</v>
      </c>
      <c r="M37" s="43"/>
      <c r="N37" s="134" t="s">
        <v>692</v>
      </c>
      <c r="O37" s="133" t="s">
        <v>197</v>
      </c>
    </row>
    <row r="38" spans="1:15" ht="16.5" x14ac:dyDescent="0.25">
      <c r="A38" s="43" t="s">
        <v>535</v>
      </c>
      <c r="B38" s="61" t="s">
        <v>156</v>
      </c>
      <c r="C38" s="136">
        <v>2000</v>
      </c>
      <c r="D38" s="61">
        <v>2000</v>
      </c>
      <c r="E38" s="61">
        <v>0</v>
      </c>
      <c r="F38" s="139">
        <v>11283</v>
      </c>
      <c r="G38" s="138">
        <v>13283</v>
      </c>
      <c r="H38" s="128" t="s">
        <v>160</v>
      </c>
      <c r="I38" s="61" t="s">
        <v>38</v>
      </c>
      <c r="J38" s="124">
        <v>2</v>
      </c>
      <c r="K38" s="124" t="s">
        <v>136</v>
      </c>
      <c r="L38" s="62">
        <v>250</v>
      </c>
      <c r="M38" s="43" t="s">
        <v>729</v>
      </c>
      <c r="N38" s="134" t="s">
        <v>692</v>
      </c>
      <c r="O38" s="133" t="s">
        <v>197</v>
      </c>
    </row>
    <row r="39" spans="1:15" ht="16.5" x14ac:dyDescent="0.25">
      <c r="A39" s="43" t="s">
        <v>537</v>
      </c>
      <c r="B39" s="61" t="s">
        <v>19</v>
      </c>
      <c r="C39" s="136">
        <v>0</v>
      </c>
      <c r="D39" s="61">
        <v>0</v>
      </c>
      <c r="E39" s="61">
        <v>0</v>
      </c>
      <c r="F39" s="139">
        <v>40000</v>
      </c>
      <c r="G39" s="138">
        <v>40000</v>
      </c>
      <c r="H39" s="128" t="s">
        <v>158</v>
      </c>
      <c r="I39" s="61" t="s">
        <v>39</v>
      </c>
      <c r="J39" s="124">
        <v>1</v>
      </c>
      <c r="K39" s="124" t="s">
        <v>155</v>
      </c>
      <c r="L39" s="62">
        <v>50</v>
      </c>
      <c r="M39" s="43" t="s">
        <v>731</v>
      </c>
      <c r="N39" s="75"/>
      <c r="O39" s="133" t="s">
        <v>197</v>
      </c>
    </row>
    <row r="40" spans="1:15" ht="16.5" x14ac:dyDescent="0.25">
      <c r="A40" s="43" t="s">
        <v>539</v>
      </c>
      <c r="B40" s="61" t="s">
        <v>157</v>
      </c>
      <c r="C40" s="136">
        <v>1000</v>
      </c>
      <c r="D40" s="61">
        <v>0</v>
      </c>
      <c r="E40" s="61">
        <v>0</v>
      </c>
      <c r="F40" s="139">
        <v>3261</v>
      </c>
      <c r="G40" s="138">
        <v>4261</v>
      </c>
      <c r="H40" s="128" t="s">
        <v>159</v>
      </c>
      <c r="I40" s="61" t="s">
        <v>163</v>
      </c>
      <c r="J40" s="124">
        <v>1</v>
      </c>
      <c r="K40" s="124" t="s">
        <v>172</v>
      </c>
      <c r="L40" s="62">
        <v>50</v>
      </c>
      <c r="M40" s="43" t="s">
        <v>732</v>
      </c>
      <c r="N40" s="75" t="s">
        <v>692</v>
      </c>
      <c r="O40" s="133" t="s">
        <v>197</v>
      </c>
    </row>
    <row r="41" spans="1:15" ht="16.5" x14ac:dyDescent="0.25">
      <c r="A41" s="43" t="s">
        <v>540</v>
      </c>
      <c r="B41" s="61" t="s">
        <v>157</v>
      </c>
      <c r="C41" s="136">
        <v>15974</v>
      </c>
      <c r="D41" s="61">
        <v>1500</v>
      </c>
      <c r="E41" s="61">
        <v>0</v>
      </c>
      <c r="F41" s="139">
        <v>12059</v>
      </c>
      <c r="G41" s="138">
        <v>28033</v>
      </c>
      <c r="H41" s="128" t="s">
        <v>158</v>
      </c>
      <c r="I41" s="61" t="s">
        <v>164</v>
      </c>
      <c r="J41" s="124">
        <v>2</v>
      </c>
      <c r="K41" s="124" t="s">
        <v>173</v>
      </c>
      <c r="L41" s="62">
        <v>2000</v>
      </c>
      <c r="M41" s="43" t="s">
        <v>734</v>
      </c>
      <c r="N41" s="75" t="s">
        <v>692</v>
      </c>
      <c r="O41" s="133" t="s">
        <v>197</v>
      </c>
    </row>
    <row r="42" spans="1:15" ht="15.75" x14ac:dyDescent="0.25">
      <c r="A42" s="41"/>
      <c r="B42" s="55" t="s">
        <v>20</v>
      </c>
      <c r="C42" s="72">
        <f>SUM(C34:C41)</f>
        <v>90771</v>
      </c>
      <c r="D42" s="72">
        <f>SUM(D34:D41)</f>
        <v>10500</v>
      </c>
      <c r="E42" s="72">
        <f>SUM(E34:E41)</f>
        <v>0</v>
      </c>
      <c r="F42" s="72">
        <f>SUM(F34:F41)</f>
        <v>107240</v>
      </c>
      <c r="G42" s="72">
        <f>SUM(G34:G41)</f>
        <v>198011</v>
      </c>
      <c r="H42" s="72"/>
      <c r="I42" s="31"/>
      <c r="J42" s="76">
        <f>SUM(J34:J41)</f>
        <v>9</v>
      </c>
      <c r="K42" s="120"/>
      <c r="L42" s="31"/>
      <c r="M42" s="76"/>
      <c r="N42" s="30"/>
      <c r="O42" s="31"/>
    </row>
    <row r="43" spans="1:15" ht="16.5" x14ac:dyDescent="0.25">
      <c r="A43" s="43" t="s">
        <v>541</v>
      </c>
      <c r="B43" s="61" t="s">
        <v>174</v>
      </c>
      <c r="C43" s="136">
        <v>35969</v>
      </c>
      <c r="D43" s="61">
        <v>7500</v>
      </c>
      <c r="E43" s="61">
        <v>10000</v>
      </c>
      <c r="F43" s="139">
        <v>16031</v>
      </c>
      <c r="G43" s="138">
        <v>52000</v>
      </c>
      <c r="H43" s="128" t="s">
        <v>175</v>
      </c>
      <c r="I43" s="61" t="s">
        <v>181</v>
      </c>
      <c r="J43" s="124">
        <v>2</v>
      </c>
      <c r="K43" s="124" t="s">
        <v>190</v>
      </c>
      <c r="L43" s="62">
        <v>4000</v>
      </c>
      <c r="M43" s="43" t="s">
        <v>723</v>
      </c>
      <c r="N43" s="74"/>
      <c r="O43" s="74" t="s">
        <v>25</v>
      </c>
    </row>
    <row r="44" spans="1:15" ht="16.5" x14ac:dyDescent="0.25">
      <c r="A44" s="43" t="s">
        <v>542</v>
      </c>
      <c r="B44" s="61" t="s">
        <v>174</v>
      </c>
      <c r="C44" s="136">
        <v>1000</v>
      </c>
      <c r="D44" s="61">
        <v>0</v>
      </c>
      <c r="E44" s="61">
        <v>0</v>
      </c>
      <c r="F44" s="139">
        <v>1675</v>
      </c>
      <c r="G44" s="138">
        <v>2675</v>
      </c>
      <c r="H44" s="128" t="s">
        <v>176</v>
      </c>
      <c r="I44" s="61" t="s">
        <v>182</v>
      </c>
      <c r="J44" s="124">
        <v>1</v>
      </c>
      <c r="K44" s="124" t="s">
        <v>192</v>
      </c>
      <c r="L44" s="62">
        <v>100</v>
      </c>
      <c r="M44" s="43" t="s">
        <v>724</v>
      </c>
      <c r="N44" s="75"/>
      <c r="O44" s="74" t="s">
        <v>25</v>
      </c>
    </row>
    <row r="45" spans="1:15" ht="16.5" x14ac:dyDescent="0.25">
      <c r="A45" s="43" t="s">
        <v>543</v>
      </c>
      <c r="B45" s="61" t="s">
        <v>40</v>
      </c>
      <c r="C45" s="136">
        <v>25300</v>
      </c>
      <c r="D45" s="61">
        <v>0</v>
      </c>
      <c r="E45" s="61">
        <v>1000</v>
      </c>
      <c r="F45" s="139">
        <v>0</v>
      </c>
      <c r="G45" s="138">
        <v>25300</v>
      </c>
      <c r="H45" s="128" t="s">
        <v>175</v>
      </c>
      <c r="I45" s="61" t="s">
        <v>183</v>
      </c>
      <c r="J45" s="124">
        <v>1</v>
      </c>
      <c r="K45" s="124" t="s">
        <v>193</v>
      </c>
      <c r="L45" s="62">
        <v>300</v>
      </c>
      <c r="M45" s="43" t="s">
        <v>690</v>
      </c>
      <c r="N45" s="75"/>
      <c r="O45" s="74" t="s">
        <v>25</v>
      </c>
    </row>
    <row r="46" spans="1:15" ht="16.5" x14ac:dyDescent="0.25">
      <c r="A46" s="43" t="s">
        <v>530</v>
      </c>
      <c r="B46" s="61" t="s">
        <v>40</v>
      </c>
      <c r="C46" s="136">
        <v>6500</v>
      </c>
      <c r="D46" s="61">
        <v>0</v>
      </c>
      <c r="E46" s="61">
        <v>5000</v>
      </c>
      <c r="F46" s="139">
        <v>3500</v>
      </c>
      <c r="G46" s="138">
        <v>10000</v>
      </c>
      <c r="H46" s="128" t="s">
        <v>177</v>
      </c>
      <c r="I46" s="61" t="s">
        <v>184</v>
      </c>
      <c r="J46" s="124">
        <v>1</v>
      </c>
      <c r="K46" s="124" t="s">
        <v>192</v>
      </c>
      <c r="L46" s="62">
        <v>50</v>
      </c>
      <c r="M46" s="43" t="s">
        <v>725</v>
      </c>
      <c r="N46" s="75"/>
      <c r="O46" s="74" t="s">
        <v>25</v>
      </c>
    </row>
    <row r="47" spans="1:15" ht="16.5" x14ac:dyDescent="0.25">
      <c r="A47" s="43" t="s">
        <v>544</v>
      </c>
      <c r="B47" s="61" t="s">
        <v>40</v>
      </c>
      <c r="C47" s="136">
        <v>0</v>
      </c>
      <c r="D47" s="61">
        <v>0</v>
      </c>
      <c r="E47" s="61">
        <v>0</v>
      </c>
      <c r="F47" s="139">
        <v>3261</v>
      </c>
      <c r="G47" s="138">
        <v>3261</v>
      </c>
      <c r="H47" s="128" t="s">
        <v>177</v>
      </c>
      <c r="I47" s="61" t="s">
        <v>185</v>
      </c>
      <c r="J47" s="124">
        <v>1</v>
      </c>
      <c r="K47" s="124" t="s">
        <v>190</v>
      </c>
      <c r="L47" s="62">
        <v>120</v>
      </c>
      <c r="M47" s="43" t="s">
        <v>724</v>
      </c>
      <c r="N47" s="75" t="s">
        <v>692</v>
      </c>
      <c r="O47" s="74" t="s">
        <v>25</v>
      </c>
    </row>
    <row r="48" spans="1:15" ht="16.5" x14ac:dyDescent="0.25">
      <c r="A48" s="43" t="s">
        <v>545</v>
      </c>
      <c r="B48" s="61" t="s">
        <v>40</v>
      </c>
      <c r="C48" s="136">
        <v>3100</v>
      </c>
      <c r="D48" s="61">
        <v>0</v>
      </c>
      <c r="E48" s="61">
        <v>0</v>
      </c>
      <c r="F48" s="139">
        <v>4500</v>
      </c>
      <c r="G48" s="138">
        <v>7600</v>
      </c>
      <c r="H48" s="128" t="s">
        <v>178</v>
      </c>
      <c r="I48" s="61" t="s">
        <v>186</v>
      </c>
      <c r="J48" s="124">
        <v>2</v>
      </c>
      <c r="K48" s="124" t="s">
        <v>194</v>
      </c>
      <c r="L48" s="62">
        <v>315</v>
      </c>
      <c r="M48" s="43" t="s">
        <v>724</v>
      </c>
      <c r="N48" s="75" t="s">
        <v>692</v>
      </c>
      <c r="O48" s="74" t="s">
        <v>47</v>
      </c>
    </row>
    <row r="49" spans="1:66" ht="16.5" x14ac:dyDescent="0.25">
      <c r="A49" s="43" t="s">
        <v>546</v>
      </c>
      <c r="B49" s="61" t="s">
        <v>40</v>
      </c>
      <c r="C49" s="136">
        <v>0</v>
      </c>
      <c r="D49" s="61">
        <v>0</v>
      </c>
      <c r="E49" s="61">
        <v>0</v>
      </c>
      <c r="F49" s="139">
        <v>14592</v>
      </c>
      <c r="G49" s="138">
        <v>14592</v>
      </c>
      <c r="H49" s="128" t="s">
        <v>179</v>
      </c>
      <c r="I49" s="61" t="s">
        <v>187</v>
      </c>
      <c r="J49" s="124">
        <v>1</v>
      </c>
      <c r="K49" s="124" t="s">
        <v>195</v>
      </c>
      <c r="L49" s="62">
        <v>120</v>
      </c>
      <c r="M49" s="43" t="s">
        <v>686</v>
      </c>
      <c r="N49" s="75"/>
      <c r="O49" s="74" t="s">
        <v>25</v>
      </c>
    </row>
    <row r="50" spans="1:66" ht="16.5" x14ac:dyDescent="0.25">
      <c r="A50" s="43" t="s">
        <v>547</v>
      </c>
      <c r="B50" s="61" t="s">
        <v>40</v>
      </c>
      <c r="C50" s="136">
        <v>11783</v>
      </c>
      <c r="D50" s="61">
        <v>0</v>
      </c>
      <c r="E50" s="61">
        <v>0</v>
      </c>
      <c r="F50" s="139">
        <v>21044</v>
      </c>
      <c r="G50" s="138">
        <v>32827</v>
      </c>
      <c r="H50" s="128" t="s">
        <v>180</v>
      </c>
      <c r="I50" s="61" t="s">
        <v>188</v>
      </c>
      <c r="J50" s="124">
        <v>4</v>
      </c>
      <c r="K50" s="124" t="s">
        <v>190</v>
      </c>
      <c r="L50" s="62">
        <v>100</v>
      </c>
      <c r="M50" s="43" t="s">
        <v>726</v>
      </c>
      <c r="N50" s="75" t="s">
        <v>692</v>
      </c>
      <c r="O50" s="74" t="s">
        <v>25</v>
      </c>
    </row>
    <row r="51" spans="1:66" ht="15.75" x14ac:dyDescent="0.25">
      <c r="A51" s="41"/>
      <c r="B51" s="55" t="s">
        <v>20</v>
      </c>
      <c r="C51" s="72">
        <f>SUM(C43:C50)</f>
        <v>83652</v>
      </c>
      <c r="D51" s="72">
        <f>SUM(D43:D50)</f>
        <v>7500</v>
      </c>
      <c r="E51" s="72">
        <f>SUM(E43:E50)</f>
        <v>16000</v>
      </c>
      <c r="F51" s="72">
        <f>SUM(F43:F50)</f>
        <v>64603</v>
      </c>
      <c r="G51" s="72">
        <f>SUM(G43:G50)</f>
        <v>148255</v>
      </c>
      <c r="H51" s="72"/>
      <c r="I51" s="31"/>
      <c r="J51" s="106">
        <f>SUM(J43:J50)</f>
        <v>13</v>
      </c>
      <c r="K51" s="31"/>
      <c r="L51" s="31"/>
      <c r="M51" s="76"/>
      <c r="N51" s="30"/>
      <c r="O51" s="31"/>
    </row>
    <row r="52" spans="1:66" ht="16.5" x14ac:dyDescent="0.25">
      <c r="A52" s="43" t="s">
        <v>548</v>
      </c>
      <c r="B52" s="61" t="s">
        <v>23</v>
      </c>
      <c r="C52" s="136">
        <v>0</v>
      </c>
      <c r="D52" s="61">
        <v>0</v>
      </c>
      <c r="E52" s="61">
        <v>0</v>
      </c>
      <c r="F52" s="139">
        <v>32598</v>
      </c>
      <c r="G52" s="138">
        <v>32598</v>
      </c>
      <c r="H52" s="128" t="s">
        <v>198</v>
      </c>
      <c r="I52" s="61" t="s">
        <v>41</v>
      </c>
      <c r="J52" s="124">
        <v>4</v>
      </c>
      <c r="K52" s="124" t="s">
        <v>233</v>
      </c>
      <c r="L52" s="62">
        <v>400</v>
      </c>
      <c r="M52" s="43" t="s">
        <v>697</v>
      </c>
      <c r="N52" s="75" t="s">
        <v>692</v>
      </c>
      <c r="O52" s="74" t="s">
        <v>26</v>
      </c>
    </row>
    <row r="53" spans="1:66" ht="16.5" x14ac:dyDescent="0.25">
      <c r="A53" s="43" t="s">
        <v>531</v>
      </c>
      <c r="B53" s="61" t="s">
        <v>23</v>
      </c>
      <c r="C53" s="136">
        <v>5267</v>
      </c>
      <c r="D53" s="61">
        <v>0</v>
      </c>
      <c r="E53" s="61">
        <v>0</v>
      </c>
      <c r="F53" s="139">
        <v>17777</v>
      </c>
      <c r="G53" s="138">
        <v>23044</v>
      </c>
      <c r="H53" s="128" t="s">
        <v>198</v>
      </c>
      <c r="I53" s="61" t="s">
        <v>206</v>
      </c>
      <c r="J53" s="124">
        <v>3</v>
      </c>
      <c r="K53" s="124" t="s">
        <v>235</v>
      </c>
      <c r="L53" s="62">
        <v>90</v>
      </c>
      <c r="M53" s="43" t="s">
        <v>698</v>
      </c>
      <c r="N53" s="75" t="s">
        <v>692</v>
      </c>
      <c r="O53" s="74" t="s">
        <v>26</v>
      </c>
    </row>
    <row r="54" spans="1:66" ht="33" x14ac:dyDescent="0.25">
      <c r="A54" s="43" t="s">
        <v>551</v>
      </c>
      <c r="B54" s="61" t="s">
        <v>23</v>
      </c>
      <c r="C54" s="136">
        <v>0</v>
      </c>
      <c r="D54" s="61">
        <v>0</v>
      </c>
      <c r="E54" s="61">
        <v>0</v>
      </c>
      <c r="F54" s="139">
        <v>19784</v>
      </c>
      <c r="G54" s="138">
        <v>19784</v>
      </c>
      <c r="H54" s="128" t="s">
        <v>198</v>
      </c>
      <c r="I54" s="61" t="s">
        <v>207</v>
      </c>
      <c r="J54" s="124">
        <v>2</v>
      </c>
      <c r="K54" s="124" t="s">
        <v>237</v>
      </c>
      <c r="L54" s="62">
        <v>60</v>
      </c>
      <c r="M54" s="43" t="s">
        <v>699</v>
      </c>
      <c r="N54" s="75" t="s">
        <v>692</v>
      </c>
      <c r="O54" s="74" t="s">
        <v>26</v>
      </c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</row>
    <row r="55" spans="1:66" ht="16.5" x14ac:dyDescent="0.25">
      <c r="A55" s="43" t="s">
        <v>552</v>
      </c>
      <c r="B55" s="61" t="s">
        <v>23</v>
      </c>
      <c r="C55" s="136">
        <v>0</v>
      </c>
      <c r="D55" s="61">
        <v>0</v>
      </c>
      <c r="E55" s="61">
        <v>0</v>
      </c>
      <c r="F55" s="139">
        <v>6522</v>
      </c>
      <c r="G55" s="138">
        <v>6522</v>
      </c>
      <c r="H55" s="128" t="s">
        <v>198</v>
      </c>
      <c r="I55" s="61" t="s">
        <v>208</v>
      </c>
      <c r="J55" s="124">
        <v>1</v>
      </c>
      <c r="K55" s="124" t="s">
        <v>239</v>
      </c>
      <c r="L55" s="62">
        <v>80</v>
      </c>
      <c r="M55" s="43" t="s">
        <v>687</v>
      </c>
      <c r="N55" s="75" t="s">
        <v>692</v>
      </c>
      <c r="O55" s="74" t="s">
        <v>26</v>
      </c>
    </row>
    <row r="56" spans="1:66" ht="16.5" x14ac:dyDescent="0.25">
      <c r="A56" s="43" t="s">
        <v>553</v>
      </c>
      <c r="B56" s="61" t="s">
        <v>42</v>
      </c>
      <c r="C56" s="136">
        <v>43600</v>
      </c>
      <c r="D56" s="61">
        <v>23600</v>
      </c>
      <c r="E56" s="61">
        <v>0</v>
      </c>
      <c r="F56" s="139">
        <v>7076</v>
      </c>
      <c r="G56" s="138">
        <v>50676</v>
      </c>
      <c r="H56" s="128" t="s">
        <v>198</v>
      </c>
      <c r="I56" s="61" t="s">
        <v>43</v>
      </c>
      <c r="J56" s="124">
        <v>1</v>
      </c>
      <c r="K56" s="124" t="s">
        <v>136</v>
      </c>
      <c r="L56" s="62">
        <v>100</v>
      </c>
      <c r="M56" s="43" t="s">
        <v>700</v>
      </c>
      <c r="N56" s="75"/>
      <c r="O56" s="74" t="s">
        <v>26</v>
      </c>
    </row>
    <row r="57" spans="1:66" ht="16.5" x14ac:dyDescent="0.25">
      <c r="A57" s="43" t="s">
        <v>532</v>
      </c>
      <c r="B57" s="61" t="s">
        <v>42</v>
      </c>
      <c r="C57" s="136">
        <v>0</v>
      </c>
      <c r="D57" s="61">
        <v>0</v>
      </c>
      <c r="E57" s="61">
        <v>0</v>
      </c>
      <c r="F57" s="139">
        <v>30460</v>
      </c>
      <c r="G57" s="138">
        <v>30460</v>
      </c>
      <c r="H57" s="128" t="s">
        <v>198</v>
      </c>
      <c r="I57" s="61" t="s">
        <v>209</v>
      </c>
      <c r="J57" s="124">
        <v>5</v>
      </c>
      <c r="K57" s="124" t="s">
        <v>241</v>
      </c>
      <c r="L57" s="62">
        <v>100</v>
      </c>
      <c r="M57" s="43" t="s">
        <v>701</v>
      </c>
      <c r="N57" s="75" t="s">
        <v>692</v>
      </c>
      <c r="O57" s="74" t="s">
        <v>26</v>
      </c>
    </row>
    <row r="58" spans="1:66" s="23" customFormat="1" ht="49.5" x14ac:dyDescent="0.25">
      <c r="A58" s="43" t="s">
        <v>554</v>
      </c>
      <c r="B58" s="61" t="s">
        <v>42</v>
      </c>
      <c r="C58" s="136">
        <v>78000</v>
      </c>
      <c r="D58" s="61">
        <v>0</v>
      </c>
      <c r="E58" s="61">
        <v>0</v>
      </c>
      <c r="F58" s="139">
        <v>0</v>
      </c>
      <c r="G58" s="138">
        <v>78000</v>
      </c>
      <c r="H58" s="128" t="s">
        <v>198</v>
      </c>
      <c r="I58" s="61" t="s">
        <v>210</v>
      </c>
      <c r="J58" s="124" t="s">
        <v>696</v>
      </c>
      <c r="K58" s="124" t="s">
        <v>243</v>
      </c>
      <c r="L58" s="62">
        <v>1500</v>
      </c>
      <c r="M58" s="43" t="s">
        <v>702</v>
      </c>
      <c r="N58" s="75"/>
      <c r="O58" s="74" t="s">
        <v>26</v>
      </c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29"/>
      <c r="BF58" s="29"/>
      <c r="BG58" s="29"/>
      <c r="BH58" s="29"/>
      <c r="BI58" s="29"/>
      <c r="BJ58" s="29"/>
      <c r="BK58" s="29"/>
      <c r="BL58" s="29"/>
      <c r="BM58" s="29"/>
      <c r="BN58" s="29"/>
    </row>
    <row r="59" spans="1:66" ht="16.5" x14ac:dyDescent="0.25">
      <c r="A59" s="43" t="s">
        <v>555</v>
      </c>
      <c r="B59" s="61" t="s">
        <v>42</v>
      </c>
      <c r="C59" s="136">
        <v>9103</v>
      </c>
      <c r="D59" s="61">
        <v>0</v>
      </c>
      <c r="E59" s="61">
        <v>0</v>
      </c>
      <c r="F59" s="139">
        <v>10158</v>
      </c>
      <c r="G59" s="138">
        <v>19261</v>
      </c>
      <c r="H59" s="128" t="s">
        <v>198</v>
      </c>
      <c r="I59" s="61" t="s">
        <v>211</v>
      </c>
      <c r="J59" s="124">
        <v>1</v>
      </c>
      <c r="K59" s="124" t="s">
        <v>244</v>
      </c>
      <c r="L59" s="62">
        <v>30</v>
      </c>
      <c r="M59" s="43" t="s">
        <v>703</v>
      </c>
      <c r="N59" s="75" t="s">
        <v>692</v>
      </c>
      <c r="O59" s="74" t="s">
        <v>26</v>
      </c>
    </row>
    <row r="60" spans="1:66" ht="16.5" x14ac:dyDescent="0.25">
      <c r="A60" s="43" t="s">
        <v>563</v>
      </c>
      <c r="B60" s="61" t="s">
        <v>42</v>
      </c>
      <c r="C60" s="136">
        <v>0</v>
      </c>
      <c r="D60" s="61">
        <v>0</v>
      </c>
      <c r="E60" s="61">
        <v>0</v>
      </c>
      <c r="F60" s="139">
        <v>3421</v>
      </c>
      <c r="G60" s="138">
        <v>3421</v>
      </c>
      <c r="H60" s="128" t="s">
        <v>198</v>
      </c>
      <c r="I60" s="61" t="s">
        <v>45</v>
      </c>
      <c r="J60" s="124">
        <v>1</v>
      </c>
      <c r="K60" s="124" t="s">
        <v>246</v>
      </c>
      <c r="L60" s="62">
        <v>350</v>
      </c>
      <c r="M60" s="43" t="s">
        <v>689</v>
      </c>
      <c r="N60" s="75" t="s">
        <v>692</v>
      </c>
      <c r="O60" s="74" t="s">
        <v>26</v>
      </c>
    </row>
    <row r="61" spans="1:66" ht="16.5" x14ac:dyDescent="0.25">
      <c r="A61" s="43" t="s">
        <v>564</v>
      </c>
      <c r="B61" s="61" t="s">
        <v>42</v>
      </c>
      <c r="C61" s="136">
        <v>0</v>
      </c>
      <c r="D61" s="61">
        <v>0</v>
      </c>
      <c r="E61" s="61">
        <v>0</v>
      </c>
      <c r="F61" s="139">
        <v>3421</v>
      </c>
      <c r="G61" s="138">
        <v>3421</v>
      </c>
      <c r="H61" s="128" t="s">
        <v>199</v>
      </c>
      <c r="I61" s="61" t="s">
        <v>44</v>
      </c>
      <c r="J61" s="124">
        <v>1</v>
      </c>
      <c r="K61" s="124" t="s">
        <v>248</v>
      </c>
      <c r="L61" s="62">
        <v>350</v>
      </c>
      <c r="M61" s="43" t="s">
        <v>689</v>
      </c>
      <c r="N61" s="75" t="s">
        <v>692</v>
      </c>
      <c r="O61" s="74" t="s">
        <v>26</v>
      </c>
    </row>
    <row r="62" spans="1:66" ht="16.5" x14ac:dyDescent="0.25">
      <c r="A62" s="43" t="s">
        <v>565</v>
      </c>
      <c r="B62" s="61" t="s">
        <v>42</v>
      </c>
      <c r="C62" s="136">
        <v>0</v>
      </c>
      <c r="D62" s="61">
        <v>0</v>
      </c>
      <c r="E62" s="61">
        <v>0</v>
      </c>
      <c r="F62" s="139">
        <v>3421</v>
      </c>
      <c r="G62" s="138">
        <v>3421</v>
      </c>
      <c r="H62" s="128" t="s">
        <v>199</v>
      </c>
      <c r="I62" s="61" t="s">
        <v>212</v>
      </c>
      <c r="J62" s="124">
        <v>1</v>
      </c>
      <c r="K62" s="124" t="s">
        <v>250</v>
      </c>
      <c r="L62" s="62">
        <v>350</v>
      </c>
      <c r="M62" s="43" t="s">
        <v>686</v>
      </c>
      <c r="N62" s="75" t="s">
        <v>692</v>
      </c>
      <c r="O62" s="74" t="s">
        <v>26</v>
      </c>
    </row>
    <row r="63" spans="1:66" ht="16.5" x14ac:dyDescent="0.25">
      <c r="A63" s="43" t="s">
        <v>566</v>
      </c>
      <c r="B63" s="61" t="s">
        <v>42</v>
      </c>
      <c r="C63" s="136">
        <v>13320</v>
      </c>
      <c r="D63" s="61">
        <v>0</v>
      </c>
      <c r="E63" s="61">
        <v>0</v>
      </c>
      <c r="F63" s="139">
        <v>12000</v>
      </c>
      <c r="G63" s="138">
        <v>25320</v>
      </c>
      <c r="H63" s="128" t="s">
        <v>198</v>
      </c>
      <c r="I63" s="61" t="s">
        <v>213</v>
      </c>
      <c r="J63" s="124">
        <v>2</v>
      </c>
      <c r="K63" s="124" t="s">
        <v>252</v>
      </c>
      <c r="L63" s="62">
        <v>250</v>
      </c>
      <c r="M63" s="43" t="s">
        <v>704</v>
      </c>
      <c r="N63" s="75" t="s">
        <v>693</v>
      </c>
      <c r="O63" s="74" t="s">
        <v>26</v>
      </c>
    </row>
    <row r="64" spans="1:66" ht="16.5" x14ac:dyDescent="0.25">
      <c r="A64" s="43" t="s">
        <v>567</v>
      </c>
      <c r="B64" s="61" t="s">
        <v>42</v>
      </c>
      <c r="C64" s="136">
        <v>0</v>
      </c>
      <c r="D64" s="61">
        <v>0</v>
      </c>
      <c r="E64" s="61">
        <v>0</v>
      </c>
      <c r="F64" s="139">
        <v>3421</v>
      </c>
      <c r="G64" s="138">
        <v>3421</v>
      </c>
      <c r="H64" s="128" t="s">
        <v>199</v>
      </c>
      <c r="I64" s="61" t="s">
        <v>214</v>
      </c>
      <c r="J64" s="124">
        <v>1</v>
      </c>
      <c r="K64" s="124" t="s">
        <v>254</v>
      </c>
      <c r="L64" s="62">
        <v>1300</v>
      </c>
      <c r="M64" s="43" t="s">
        <v>688</v>
      </c>
      <c r="N64" s="75" t="s">
        <v>692</v>
      </c>
      <c r="O64" s="74" t="s">
        <v>26</v>
      </c>
    </row>
    <row r="65" spans="1:15" ht="16.5" x14ac:dyDescent="0.25">
      <c r="A65" s="43" t="s">
        <v>568</v>
      </c>
      <c r="B65" s="61" t="s">
        <v>42</v>
      </c>
      <c r="C65" s="136">
        <v>0</v>
      </c>
      <c r="D65" s="61">
        <v>0</v>
      </c>
      <c r="E65" s="61">
        <v>0</v>
      </c>
      <c r="F65" s="139">
        <v>5000</v>
      </c>
      <c r="G65" s="138">
        <v>5000</v>
      </c>
      <c r="H65" s="128" t="s">
        <v>198</v>
      </c>
      <c r="I65" s="61" t="s">
        <v>215</v>
      </c>
      <c r="J65" s="124">
        <v>1</v>
      </c>
      <c r="K65" s="124" t="s">
        <v>136</v>
      </c>
      <c r="L65" s="62">
        <v>150</v>
      </c>
      <c r="M65" s="43" t="s">
        <v>690</v>
      </c>
      <c r="N65" s="75" t="s">
        <v>692</v>
      </c>
      <c r="O65" s="74" t="s">
        <v>26</v>
      </c>
    </row>
    <row r="66" spans="1:15" ht="16.5" x14ac:dyDescent="0.25">
      <c r="A66" s="43" t="s">
        <v>569</v>
      </c>
      <c r="B66" s="61" t="s">
        <v>42</v>
      </c>
      <c r="C66" s="136">
        <v>21000</v>
      </c>
      <c r="D66" s="61">
        <v>0</v>
      </c>
      <c r="E66" s="61">
        <v>0</v>
      </c>
      <c r="F66" s="139">
        <v>0</v>
      </c>
      <c r="G66" s="138">
        <v>21000</v>
      </c>
      <c r="H66" s="128" t="s">
        <v>198</v>
      </c>
      <c r="I66" s="61" t="s">
        <v>216</v>
      </c>
      <c r="J66" s="124">
        <v>1</v>
      </c>
      <c r="K66" s="124" t="s">
        <v>255</v>
      </c>
      <c r="L66" s="62">
        <v>150</v>
      </c>
      <c r="M66" s="43" t="s">
        <v>705</v>
      </c>
      <c r="N66" s="75"/>
      <c r="O66" s="74" t="s">
        <v>26</v>
      </c>
    </row>
    <row r="67" spans="1:15" ht="16.5" x14ac:dyDescent="0.25">
      <c r="A67" s="43" t="s">
        <v>570</v>
      </c>
      <c r="B67" s="61" t="s">
        <v>42</v>
      </c>
      <c r="C67" s="136">
        <v>3080</v>
      </c>
      <c r="D67" s="61">
        <v>0</v>
      </c>
      <c r="E67" s="61">
        <v>0</v>
      </c>
      <c r="F67" s="139">
        <v>13044</v>
      </c>
      <c r="G67" s="138">
        <v>16124</v>
      </c>
      <c r="H67" s="128" t="s">
        <v>198</v>
      </c>
      <c r="I67" s="61" t="s">
        <v>217</v>
      </c>
      <c r="J67" s="124">
        <v>1</v>
      </c>
      <c r="K67" s="124" t="s">
        <v>257</v>
      </c>
      <c r="L67" s="62">
        <v>40</v>
      </c>
      <c r="M67" s="43" t="s">
        <v>706</v>
      </c>
      <c r="N67" s="75" t="s">
        <v>692</v>
      </c>
      <c r="O67" s="74" t="s">
        <v>26</v>
      </c>
    </row>
    <row r="68" spans="1:15" ht="16.5" x14ac:dyDescent="0.25">
      <c r="A68" s="43" t="s">
        <v>571</v>
      </c>
      <c r="B68" s="61" t="s">
        <v>46</v>
      </c>
      <c r="C68" s="136">
        <v>2038</v>
      </c>
      <c r="D68" s="61">
        <v>0</v>
      </c>
      <c r="E68" s="61">
        <v>0</v>
      </c>
      <c r="F68" s="139">
        <v>15811</v>
      </c>
      <c r="G68" s="138">
        <v>17849</v>
      </c>
      <c r="H68" s="128" t="s">
        <v>198</v>
      </c>
      <c r="I68" s="61" t="s">
        <v>218</v>
      </c>
      <c r="J68" s="124">
        <v>2</v>
      </c>
      <c r="K68" s="124" t="s">
        <v>258</v>
      </c>
      <c r="L68" s="62">
        <v>160</v>
      </c>
      <c r="M68" s="43" t="s">
        <v>691</v>
      </c>
      <c r="N68" s="75" t="s">
        <v>692</v>
      </c>
      <c r="O68" s="74" t="s">
        <v>26</v>
      </c>
    </row>
    <row r="69" spans="1:15" ht="33" x14ac:dyDescent="0.25">
      <c r="A69" s="43" t="s">
        <v>557</v>
      </c>
      <c r="B69" s="61" t="s">
        <v>46</v>
      </c>
      <c r="C69" s="136">
        <v>0</v>
      </c>
      <c r="D69" s="61">
        <v>0</v>
      </c>
      <c r="E69" s="61">
        <v>0</v>
      </c>
      <c r="F69" s="139">
        <v>3261</v>
      </c>
      <c r="G69" s="138">
        <v>3261</v>
      </c>
      <c r="H69" s="128" t="s">
        <v>200</v>
      </c>
      <c r="I69" s="61" t="s">
        <v>219</v>
      </c>
      <c r="J69" s="124">
        <v>1</v>
      </c>
      <c r="K69" s="124" t="s">
        <v>260</v>
      </c>
      <c r="L69" s="62">
        <v>70</v>
      </c>
      <c r="M69" s="43" t="s">
        <v>686</v>
      </c>
      <c r="N69" s="75" t="s">
        <v>692</v>
      </c>
      <c r="O69" s="74" t="s">
        <v>26</v>
      </c>
    </row>
    <row r="70" spans="1:15" ht="16.5" x14ac:dyDescent="0.25">
      <c r="A70" s="43" t="s">
        <v>560</v>
      </c>
      <c r="B70" s="61" t="s">
        <v>46</v>
      </c>
      <c r="C70" s="136">
        <v>0</v>
      </c>
      <c r="D70" s="61">
        <v>0</v>
      </c>
      <c r="E70" s="61">
        <v>0</v>
      </c>
      <c r="F70" s="139">
        <v>3261</v>
      </c>
      <c r="G70" s="138">
        <v>3261</v>
      </c>
      <c r="H70" s="128" t="s">
        <v>201</v>
      </c>
      <c r="I70" s="61" t="s">
        <v>220</v>
      </c>
      <c r="J70" s="124">
        <v>1</v>
      </c>
      <c r="K70" s="124" t="s">
        <v>261</v>
      </c>
      <c r="L70" s="62">
        <v>200</v>
      </c>
      <c r="M70" s="43" t="s">
        <v>684</v>
      </c>
      <c r="N70" s="75" t="s">
        <v>692</v>
      </c>
      <c r="O70" s="74" t="s">
        <v>26</v>
      </c>
    </row>
    <row r="71" spans="1:15" ht="16.5" x14ac:dyDescent="0.25">
      <c r="A71" s="43" t="s">
        <v>558</v>
      </c>
      <c r="B71" s="61" t="s">
        <v>46</v>
      </c>
      <c r="C71" s="136">
        <v>0</v>
      </c>
      <c r="D71" s="61">
        <v>0</v>
      </c>
      <c r="E71" s="61">
        <v>0</v>
      </c>
      <c r="F71" s="139">
        <v>3261</v>
      </c>
      <c r="G71" s="138">
        <v>3261</v>
      </c>
      <c r="H71" s="128" t="s">
        <v>202</v>
      </c>
      <c r="I71" s="61" t="s">
        <v>221</v>
      </c>
      <c r="J71" s="124">
        <v>1</v>
      </c>
      <c r="K71" s="124" t="s">
        <v>262</v>
      </c>
      <c r="L71" s="62">
        <v>70</v>
      </c>
      <c r="M71" s="43" t="s">
        <v>690</v>
      </c>
      <c r="N71" s="75" t="s">
        <v>692</v>
      </c>
      <c r="O71" s="74" t="s">
        <v>26</v>
      </c>
    </row>
    <row r="72" spans="1:15" ht="16.5" x14ac:dyDescent="0.25">
      <c r="A72" s="43" t="s">
        <v>574</v>
      </c>
      <c r="B72" s="61" t="s">
        <v>46</v>
      </c>
      <c r="C72" s="136">
        <v>0</v>
      </c>
      <c r="D72" s="61">
        <v>0</v>
      </c>
      <c r="E72" s="61">
        <v>0</v>
      </c>
      <c r="F72" s="139">
        <v>3421</v>
      </c>
      <c r="G72" s="138">
        <v>3421</v>
      </c>
      <c r="H72" s="128" t="s">
        <v>199</v>
      </c>
      <c r="I72" s="61" t="s">
        <v>222</v>
      </c>
      <c r="J72" s="124">
        <v>1</v>
      </c>
      <c r="K72" s="124" t="s">
        <v>264</v>
      </c>
      <c r="L72" s="62">
        <v>100</v>
      </c>
      <c r="M72" s="43" t="s">
        <v>686</v>
      </c>
      <c r="N72" s="75" t="s">
        <v>692</v>
      </c>
      <c r="O72" s="74" t="s">
        <v>26</v>
      </c>
    </row>
    <row r="73" spans="1:15" ht="16.5" x14ac:dyDescent="0.25">
      <c r="A73" s="43" t="s">
        <v>575</v>
      </c>
      <c r="B73" s="61" t="s">
        <v>46</v>
      </c>
      <c r="C73" s="136">
        <v>3080</v>
      </c>
      <c r="D73" s="61">
        <v>0</v>
      </c>
      <c r="E73" s="61">
        <v>0</v>
      </c>
      <c r="F73" s="139">
        <v>13044</v>
      </c>
      <c r="G73" s="138">
        <v>16124</v>
      </c>
      <c r="H73" s="128" t="s">
        <v>198</v>
      </c>
      <c r="I73" s="61" t="s">
        <v>223</v>
      </c>
      <c r="J73" s="124">
        <v>1</v>
      </c>
      <c r="K73" s="124" t="s">
        <v>265</v>
      </c>
      <c r="L73" s="62">
        <v>40</v>
      </c>
      <c r="M73" s="43" t="s">
        <v>686</v>
      </c>
      <c r="N73" s="75" t="s">
        <v>692</v>
      </c>
      <c r="O73" s="74" t="s">
        <v>26</v>
      </c>
    </row>
    <row r="74" spans="1:15" ht="16.5" x14ac:dyDescent="0.25">
      <c r="A74" s="43" t="s">
        <v>556</v>
      </c>
      <c r="B74" s="61" t="s">
        <v>46</v>
      </c>
      <c r="C74" s="136">
        <v>0</v>
      </c>
      <c r="D74" s="61">
        <v>0</v>
      </c>
      <c r="E74" s="61">
        <v>0</v>
      </c>
      <c r="F74" s="139">
        <v>3261</v>
      </c>
      <c r="G74" s="138">
        <v>3261</v>
      </c>
      <c r="H74" s="128" t="s">
        <v>202</v>
      </c>
      <c r="I74" s="61" t="s">
        <v>224</v>
      </c>
      <c r="J74" s="124">
        <v>1</v>
      </c>
      <c r="K74" s="124" t="s">
        <v>265</v>
      </c>
      <c r="L74" s="62">
        <v>80</v>
      </c>
      <c r="M74" s="43" t="s">
        <v>690</v>
      </c>
      <c r="N74" s="75" t="s">
        <v>692</v>
      </c>
      <c r="O74" s="74" t="s">
        <v>26</v>
      </c>
    </row>
    <row r="75" spans="1:15" ht="16.5" x14ac:dyDescent="0.25">
      <c r="A75" s="43" t="s">
        <v>559</v>
      </c>
      <c r="B75" s="61" t="s">
        <v>46</v>
      </c>
      <c r="C75" s="136">
        <v>0</v>
      </c>
      <c r="D75" s="61">
        <v>0</v>
      </c>
      <c r="E75" s="61">
        <v>0</v>
      </c>
      <c r="F75" s="139">
        <v>1631</v>
      </c>
      <c r="G75" s="138">
        <v>1631</v>
      </c>
      <c r="H75" s="128" t="s">
        <v>203</v>
      </c>
      <c r="I75" s="61" t="s">
        <v>225</v>
      </c>
      <c r="J75" s="124">
        <v>1</v>
      </c>
      <c r="K75" s="124" t="s">
        <v>267</v>
      </c>
      <c r="L75" s="62">
        <v>30</v>
      </c>
      <c r="M75" s="43" t="s">
        <v>691</v>
      </c>
      <c r="N75" s="75" t="s">
        <v>692</v>
      </c>
      <c r="O75" s="74" t="s">
        <v>26</v>
      </c>
    </row>
    <row r="76" spans="1:15" ht="16.5" x14ac:dyDescent="0.25">
      <c r="A76" s="43" t="s">
        <v>576</v>
      </c>
      <c r="B76" s="61" t="s">
        <v>48</v>
      </c>
      <c r="C76" s="136">
        <v>27500</v>
      </c>
      <c r="D76" s="61">
        <v>0</v>
      </c>
      <c r="E76" s="61">
        <v>0</v>
      </c>
      <c r="F76" s="139">
        <v>2038</v>
      </c>
      <c r="G76" s="138">
        <v>29538</v>
      </c>
      <c r="H76" s="128" t="s">
        <v>159</v>
      </c>
      <c r="I76" s="61" t="s">
        <v>226</v>
      </c>
      <c r="J76" s="124">
        <v>1</v>
      </c>
      <c r="K76" s="124" t="s">
        <v>269</v>
      </c>
      <c r="L76" s="62">
        <v>250</v>
      </c>
      <c r="M76" s="43" t="s">
        <v>707</v>
      </c>
      <c r="N76" s="75" t="s">
        <v>692</v>
      </c>
      <c r="O76" s="74" t="s">
        <v>26</v>
      </c>
    </row>
    <row r="77" spans="1:15" ht="16.5" x14ac:dyDescent="0.25">
      <c r="A77" s="43" t="s">
        <v>561</v>
      </c>
      <c r="B77" s="61" t="s">
        <v>48</v>
      </c>
      <c r="C77" s="136">
        <v>51250</v>
      </c>
      <c r="D77" s="61">
        <v>0</v>
      </c>
      <c r="E77" s="61">
        <v>0</v>
      </c>
      <c r="F77" s="139">
        <v>0</v>
      </c>
      <c r="G77" s="138">
        <v>51250</v>
      </c>
      <c r="H77" s="128" t="s">
        <v>159</v>
      </c>
      <c r="I77" s="61" t="s">
        <v>227</v>
      </c>
      <c r="J77" s="124">
        <v>1</v>
      </c>
      <c r="K77" s="124" t="s">
        <v>269</v>
      </c>
      <c r="L77" s="62">
        <v>250</v>
      </c>
      <c r="M77" s="43" t="s">
        <v>687</v>
      </c>
      <c r="N77" s="75" t="s">
        <v>692</v>
      </c>
      <c r="O77" s="74" t="s">
        <v>26</v>
      </c>
    </row>
    <row r="78" spans="1:15" ht="16.5" x14ac:dyDescent="0.25">
      <c r="A78" s="43" t="s">
        <v>578</v>
      </c>
      <c r="B78" s="61" t="s">
        <v>48</v>
      </c>
      <c r="C78" s="136">
        <v>0</v>
      </c>
      <c r="D78" s="61">
        <v>0</v>
      </c>
      <c r="E78" s="61">
        <v>0</v>
      </c>
      <c r="F78" s="139">
        <v>3737</v>
      </c>
      <c r="G78" s="138">
        <v>3737</v>
      </c>
      <c r="H78" s="128" t="s">
        <v>204</v>
      </c>
      <c r="I78" s="61" t="s">
        <v>228</v>
      </c>
      <c r="J78" s="124">
        <v>1</v>
      </c>
      <c r="K78" s="124" t="s">
        <v>271</v>
      </c>
      <c r="L78" s="62">
        <v>100</v>
      </c>
      <c r="M78" s="43" t="s">
        <v>684</v>
      </c>
      <c r="N78" s="75" t="s">
        <v>692</v>
      </c>
      <c r="O78" s="74" t="s">
        <v>26</v>
      </c>
    </row>
    <row r="79" spans="1:15" ht="16.5" x14ac:dyDescent="0.25">
      <c r="A79" s="43" t="s">
        <v>579</v>
      </c>
      <c r="B79" s="61" t="s">
        <v>48</v>
      </c>
      <c r="C79" s="136">
        <v>5267</v>
      </c>
      <c r="D79" s="61">
        <v>0</v>
      </c>
      <c r="E79" s="61">
        <v>0</v>
      </c>
      <c r="F79" s="139">
        <v>30241</v>
      </c>
      <c r="G79" s="138">
        <v>35508</v>
      </c>
      <c r="H79" s="128" t="s">
        <v>159</v>
      </c>
      <c r="I79" s="61" t="s">
        <v>229</v>
      </c>
      <c r="J79" s="124">
        <v>1</v>
      </c>
      <c r="K79" s="124" t="s">
        <v>269</v>
      </c>
      <c r="L79" s="62">
        <v>100</v>
      </c>
      <c r="M79" s="43" t="s">
        <v>690</v>
      </c>
      <c r="N79" s="75" t="s">
        <v>692</v>
      </c>
      <c r="O79" s="74" t="s">
        <v>26</v>
      </c>
    </row>
    <row r="80" spans="1:15" ht="16.5" x14ac:dyDescent="0.25">
      <c r="A80" s="43" t="s">
        <v>580</v>
      </c>
      <c r="B80" s="61" t="s">
        <v>48</v>
      </c>
      <c r="C80" s="136">
        <v>0</v>
      </c>
      <c r="D80" s="61">
        <v>0</v>
      </c>
      <c r="E80" s="61">
        <v>0</v>
      </c>
      <c r="F80" s="139">
        <v>3261</v>
      </c>
      <c r="G80" s="138">
        <v>3261</v>
      </c>
      <c r="H80" s="128" t="s">
        <v>205</v>
      </c>
      <c r="I80" s="61" t="s">
        <v>230</v>
      </c>
      <c r="J80" s="124">
        <v>1</v>
      </c>
      <c r="K80" s="124" t="s">
        <v>273</v>
      </c>
      <c r="L80" s="62">
        <v>50</v>
      </c>
      <c r="M80" s="43" t="s">
        <v>686</v>
      </c>
      <c r="N80" s="75" t="s">
        <v>692</v>
      </c>
      <c r="O80" s="74" t="s">
        <v>26</v>
      </c>
    </row>
    <row r="81" spans="1:56" ht="16.5" x14ac:dyDescent="0.25">
      <c r="A81" s="43" t="s">
        <v>581</v>
      </c>
      <c r="B81" s="61" t="s">
        <v>22</v>
      </c>
      <c r="C81" s="136">
        <v>4725</v>
      </c>
      <c r="D81" s="61">
        <v>0</v>
      </c>
      <c r="E81" s="61">
        <v>0</v>
      </c>
      <c r="F81" s="139">
        <v>8000</v>
      </c>
      <c r="G81" s="138">
        <v>12725</v>
      </c>
      <c r="H81" s="128" t="s">
        <v>205</v>
      </c>
      <c r="I81" s="61" t="s">
        <v>231</v>
      </c>
      <c r="J81" s="124">
        <v>1</v>
      </c>
      <c r="K81" s="124" t="s">
        <v>255</v>
      </c>
      <c r="L81" s="62">
        <v>2000</v>
      </c>
      <c r="M81" s="43" t="s">
        <v>708</v>
      </c>
      <c r="N81" s="75"/>
      <c r="O81" s="74" t="s">
        <v>26</v>
      </c>
    </row>
    <row r="82" spans="1:56" ht="16.5" x14ac:dyDescent="0.25">
      <c r="A82" s="43" t="s">
        <v>583</v>
      </c>
      <c r="B82" s="61" t="s">
        <v>22</v>
      </c>
      <c r="C82" s="136">
        <v>12000</v>
      </c>
      <c r="D82" s="61">
        <v>0</v>
      </c>
      <c r="E82" s="61">
        <v>0</v>
      </c>
      <c r="F82" s="139">
        <v>500</v>
      </c>
      <c r="G82" s="138">
        <v>12500</v>
      </c>
      <c r="H82" s="128" t="s">
        <v>91</v>
      </c>
      <c r="I82" s="61" t="s">
        <v>232</v>
      </c>
      <c r="J82" s="124">
        <v>1</v>
      </c>
      <c r="K82" s="124" t="s">
        <v>190</v>
      </c>
      <c r="L82" s="62">
        <v>80</v>
      </c>
      <c r="M82" s="43" t="s">
        <v>707</v>
      </c>
      <c r="N82" s="75" t="s">
        <v>722</v>
      </c>
      <c r="O82" s="74" t="s">
        <v>26</v>
      </c>
    </row>
    <row r="83" spans="1:56" ht="16.5" x14ac:dyDescent="0.25">
      <c r="A83" s="43" t="s">
        <v>572</v>
      </c>
      <c r="B83" s="61" t="s">
        <v>22</v>
      </c>
      <c r="C83" s="136">
        <v>66400</v>
      </c>
      <c r="D83" s="61">
        <v>0</v>
      </c>
      <c r="E83" s="61">
        <v>0</v>
      </c>
      <c r="F83" s="139">
        <v>2500</v>
      </c>
      <c r="G83" s="138">
        <v>68900</v>
      </c>
      <c r="H83" s="128" t="s">
        <v>159</v>
      </c>
      <c r="I83" s="61" t="s">
        <v>49</v>
      </c>
      <c r="J83" s="124">
        <v>1</v>
      </c>
      <c r="K83" s="124" t="s">
        <v>275</v>
      </c>
      <c r="L83" s="62">
        <v>1500</v>
      </c>
      <c r="M83" s="95">
        <v>9</v>
      </c>
      <c r="N83" s="75"/>
      <c r="O83" s="74" t="s">
        <v>26</v>
      </c>
    </row>
    <row r="84" spans="1:56" ht="15.75" x14ac:dyDescent="0.25">
      <c r="A84" s="41"/>
      <c r="B84" s="55" t="s">
        <v>20</v>
      </c>
      <c r="C84" s="72">
        <f>SUM(C52:C83)</f>
        <v>345630</v>
      </c>
      <c r="D84" s="72">
        <f>SUM(D52:D83)</f>
        <v>23600</v>
      </c>
      <c r="E84" s="72">
        <f>SUM(E52:E83)</f>
        <v>0</v>
      </c>
      <c r="F84" s="72">
        <f>SUM(F52:F83)</f>
        <v>265331</v>
      </c>
      <c r="G84" s="72">
        <f>SUM(G52:G83)</f>
        <v>610961</v>
      </c>
      <c r="H84" s="72"/>
      <c r="I84" s="31"/>
      <c r="J84" s="76">
        <f>SUM(J52:J83)</f>
        <v>43</v>
      </c>
      <c r="K84" s="120"/>
      <c r="L84" s="31"/>
      <c r="M84" s="76"/>
      <c r="N84" s="30"/>
      <c r="O84" s="31"/>
    </row>
    <row r="85" spans="1:56" ht="16.5" x14ac:dyDescent="0.25">
      <c r="A85" s="43" t="s">
        <v>584</v>
      </c>
      <c r="B85" s="61" t="s">
        <v>50</v>
      </c>
      <c r="C85" s="136">
        <v>16900</v>
      </c>
      <c r="D85" s="61">
        <v>0</v>
      </c>
      <c r="E85" s="61">
        <v>15000</v>
      </c>
      <c r="F85" s="139">
        <v>17038</v>
      </c>
      <c r="G85" s="138">
        <v>33938</v>
      </c>
      <c r="H85" s="128" t="s">
        <v>94</v>
      </c>
      <c r="I85" s="61" t="s">
        <v>282</v>
      </c>
      <c r="J85" s="124">
        <v>1</v>
      </c>
      <c r="K85" s="124" t="s">
        <v>292</v>
      </c>
      <c r="L85" s="62">
        <v>100</v>
      </c>
      <c r="M85" s="95">
        <v>10</v>
      </c>
      <c r="N85" s="75"/>
      <c r="O85" s="74" t="s">
        <v>21</v>
      </c>
    </row>
    <row r="86" spans="1:56" ht="16.5" x14ac:dyDescent="0.25">
      <c r="A86" s="43" t="s">
        <v>586</v>
      </c>
      <c r="B86" s="61" t="s">
        <v>50</v>
      </c>
      <c r="C86" s="136">
        <v>18000</v>
      </c>
      <c r="D86" s="61">
        <v>18000</v>
      </c>
      <c r="E86" s="61">
        <v>0</v>
      </c>
      <c r="F86" s="139">
        <v>23845</v>
      </c>
      <c r="G86" s="138">
        <v>41845</v>
      </c>
      <c r="H86" s="128" t="s">
        <v>87</v>
      </c>
      <c r="I86" s="61" t="s">
        <v>51</v>
      </c>
      <c r="J86" s="124">
        <v>1</v>
      </c>
      <c r="K86" s="124" t="s">
        <v>265</v>
      </c>
      <c r="L86" s="62">
        <v>100</v>
      </c>
      <c r="M86" s="150" t="s">
        <v>735</v>
      </c>
      <c r="N86" s="147" t="s">
        <v>692</v>
      </c>
      <c r="O86" s="74" t="s">
        <v>21</v>
      </c>
    </row>
    <row r="87" spans="1:56" ht="16.5" x14ac:dyDescent="0.25">
      <c r="A87" s="43" t="s">
        <v>582</v>
      </c>
      <c r="B87" s="61" t="s">
        <v>50</v>
      </c>
      <c r="C87" s="136">
        <v>10000</v>
      </c>
      <c r="D87" s="61">
        <v>0</v>
      </c>
      <c r="E87" s="61">
        <v>10000</v>
      </c>
      <c r="F87" s="139">
        <v>20266</v>
      </c>
      <c r="G87" s="138">
        <v>30266</v>
      </c>
      <c r="H87" s="128" t="s">
        <v>87</v>
      </c>
      <c r="I87" s="61" t="s">
        <v>283</v>
      </c>
      <c r="J87" s="124">
        <v>1</v>
      </c>
      <c r="K87" s="124" t="s">
        <v>265</v>
      </c>
      <c r="L87" s="62">
        <v>150</v>
      </c>
      <c r="M87" s="151" t="s">
        <v>736</v>
      </c>
      <c r="N87" s="147"/>
      <c r="O87" s="74" t="s">
        <v>21</v>
      </c>
    </row>
    <row r="88" spans="1:56" ht="16.5" x14ac:dyDescent="0.25">
      <c r="A88" s="43" t="s">
        <v>587</v>
      </c>
      <c r="B88" s="61" t="s">
        <v>50</v>
      </c>
      <c r="C88" s="136">
        <v>6300</v>
      </c>
      <c r="D88" s="61">
        <v>5800</v>
      </c>
      <c r="E88" s="61">
        <v>0</v>
      </c>
      <c r="F88" s="139">
        <v>10530</v>
      </c>
      <c r="G88" s="138">
        <v>16830</v>
      </c>
      <c r="H88" s="128" t="s">
        <v>87</v>
      </c>
      <c r="I88" s="61" t="s">
        <v>284</v>
      </c>
      <c r="J88" s="124">
        <v>1</v>
      </c>
      <c r="K88" s="124" t="s">
        <v>255</v>
      </c>
      <c r="L88" s="62">
        <v>600</v>
      </c>
      <c r="M88" s="95">
        <v>10</v>
      </c>
      <c r="N88" s="147" t="s">
        <v>692</v>
      </c>
      <c r="O88" s="74" t="s">
        <v>21</v>
      </c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</row>
    <row r="89" spans="1:56" ht="16.5" x14ac:dyDescent="0.25">
      <c r="A89" s="43" t="s">
        <v>588</v>
      </c>
      <c r="B89" s="61" t="s">
        <v>52</v>
      </c>
      <c r="C89" s="136">
        <v>10493</v>
      </c>
      <c r="D89" s="61">
        <v>6500</v>
      </c>
      <c r="E89" s="61">
        <v>0</v>
      </c>
      <c r="F89" s="139">
        <v>30900</v>
      </c>
      <c r="G89" s="138">
        <v>41393</v>
      </c>
      <c r="H89" s="128" t="s">
        <v>87</v>
      </c>
      <c r="I89" s="61" t="s">
        <v>56</v>
      </c>
      <c r="J89" s="124">
        <v>1</v>
      </c>
      <c r="K89" s="124" t="s">
        <v>233</v>
      </c>
      <c r="L89" s="62">
        <v>500</v>
      </c>
      <c r="M89" s="96">
        <v>4</v>
      </c>
      <c r="N89" s="147" t="s">
        <v>692</v>
      </c>
      <c r="O89" s="74" t="s">
        <v>27</v>
      </c>
    </row>
    <row r="90" spans="1:56" ht="16.5" x14ac:dyDescent="0.25">
      <c r="A90" s="43" t="s">
        <v>573</v>
      </c>
      <c r="B90" s="61" t="s">
        <v>52</v>
      </c>
      <c r="C90" s="136">
        <v>16993</v>
      </c>
      <c r="D90" s="61">
        <v>6500</v>
      </c>
      <c r="E90" s="61">
        <v>0</v>
      </c>
      <c r="F90" s="139">
        <v>24400</v>
      </c>
      <c r="G90" s="138">
        <v>41393</v>
      </c>
      <c r="H90" s="128" t="s">
        <v>87</v>
      </c>
      <c r="I90" s="61" t="s">
        <v>57</v>
      </c>
      <c r="J90" s="124">
        <v>1</v>
      </c>
      <c r="K90" s="124" t="s">
        <v>136</v>
      </c>
      <c r="L90" s="62">
        <v>500</v>
      </c>
      <c r="M90" s="96">
        <v>11</v>
      </c>
      <c r="N90" s="147" t="s">
        <v>692</v>
      </c>
      <c r="O90" s="74" t="s">
        <v>27</v>
      </c>
    </row>
    <row r="91" spans="1:56" ht="16.5" x14ac:dyDescent="0.25">
      <c r="A91" s="43" t="s">
        <v>594</v>
      </c>
      <c r="B91" s="61" t="s">
        <v>52</v>
      </c>
      <c r="C91" s="136">
        <v>0</v>
      </c>
      <c r="D91" s="61">
        <v>0</v>
      </c>
      <c r="E91" s="61">
        <v>0</v>
      </c>
      <c r="F91" s="139">
        <v>55700</v>
      </c>
      <c r="G91" s="138">
        <v>55700</v>
      </c>
      <c r="H91" s="128" t="s">
        <v>87</v>
      </c>
      <c r="I91" s="61" t="s">
        <v>53</v>
      </c>
      <c r="J91" s="124">
        <v>1</v>
      </c>
      <c r="K91" s="124" t="s">
        <v>233</v>
      </c>
      <c r="L91" s="62">
        <v>3000</v>
      </c>
      <c r="M91" s="96">
        <v>11</v>
      </c>
      <c r="N91" s="147"/>
      <c r="O91" s="74" t="s">
        <v>27</v>
      </c>
    </row>
    <row r="92" spans="1:56" s="23" customFormat="1" ht="33" x14ac:dyDescent="0.25">
      <c r="A92" s="43" t="s">
        <v>595</v>
      </c>
      <c r="B92" s="61" t="s">
        <v>52</v>
      </c>
      <c r="C92" s="136">
        <v>0</v>
      </c>
      <c r="D92" s="61">
        <v>0</v>
      </c>
      <c r="E92" s="61">
        <v>0</v>
      </c>
      <c r="F92" s="139">
        <v>26732</v>
      </c>
      <c r="G92" s="138">
        <v>26732</v>
      </c>
      <c r="H92" s="128" t="s">
        <v>276</v>
      </c>
      <c r="I92" s="61" t="s">
        <v>285</v>
      </c>
      <c r="J92" s="124">
        <v>1</v>
      </c>
      <c r="K92" s="124" t="s">
        <v>293</v>
      </c>
      <c r="L92" s="62">
        <v>135</v>
      </c>
      <c r="M92" s="96">
        <v>3</v>
      </c>
      <c r="N92" s="147"/>
      <c r="O92" s="74" t="s">
        <v>27</v>
      </c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pans="1:56" ht="16.5" x14ac:dyDescent="0.25">
      <c r="A93" s="43" t="s">
        <v>596</v>
      </c>
      <c r="B93" s="61" t="s">
        <v>55</v>
      </c>
      <c r="C93" s="136">
        <v>7000</v>
      </c>
      <c r="D93" s="61">
        <v>7000</v>
      </c>
      <c r="E93" s="61">
        <v>0</v>
      </c>
      <c r="F93" s="139">
        <v>26900</v>
      </c>
      <c r="G93" s="138">
        <v>33900</v>
      </c>
      <c r="H93" s="128" t="s">
        <v>87</v>
      </c>
      <c r="I93" s="61" t="s">
        <v>54</v>
      </c>
      <c r="J93" s="124">
        <v>1</v>
      </c>
      <c r="K93" s="124" t="s">
        <v>136</v>
      </c>
      <c r="L93" s="62">
        <v>600</v>
      </c>
      <c r="M93" s="96">
        <v>10</v>
      </c>
      <c r="N93" s="147" t="s">
        <v>692</v>
      </c>
      <c r="O93" s="74" t="s">
        <v>27</v>
      </c>
    </row>
    <row r="94" spans="1:56" ht="33" x14ac:dyDescent="0.25">
      <c r="A94" s="43" t="s">
        <v>591</v>
      </c>
      <c r="B94" s="61" t="s">
        <v>55</v>
      </c>
      <c r="C94" s="136">
        <v>4293</v>
      </c>
      <c r="D94" s="61">
        <v>0</v>
      </c>
      <c r="E94" s="61">
        <v>0</v>
      </c>
      <c r="F94" s="139">
        <v>25207</v>
      </c>
      <c r="G94" s="138">
        <v>29500</v>
      </c>
      <c r="H94" s="128" t="s">
        <v>277</v>
      </c>
      <c r="I94" s="61" t="s">
        <v>286</v>
      </c>
      <c r="J94" s="124">
        <v>1</v>
      </c>
      <c r="K94" s="124" t="s">
        <v>294</v>
      </c>
      <c r="L94" s="62">
        <v>500</v>
      </c>
      <c r="M94" s="96">
        <v>5</v>
      </c>
      <c r="N94" s="147"/>
      <c r="O94" s="74" t="s">
        <v>27</v>
      </c>
    </row>
    <row r="95" spans="1:56" ht="16.5" x14ac:dyDescent="0.25">
      <c r="A95" s="43" t="s">
        <v>585</v>
      </c>
      <c r="B95" s="61" t="s">
        <v>55</v>
      </c>
      <c r="C95" s="136">
        <v>6500</v>
      </c>
      <c r="D95" s="61">
        <v>6000</v>
      </c>
      <c r="E95" s="61">
        <v>0</v>
      </c>
      <c r="F95" s="139">
        <v>5500</v>
      </c>
      <c r="G95" s="138">
        <v>12000</v>
      </c>
      <c r="H95" s="128" t="s">
        <v>83</v>
      </c>
      <c r="I95" s="61" t="s">
        <v>287</v>
      </c>
      <c r="J95" s="124">
        <v>1</v>
      </c>
      <c r="K95" s="124" t="s">
        <v>233</v>
      </c>
      <c r="L95" s="62">
        <v>500</v>
      </c>
      <c r="M95" s="43" t="s">
        <v>737</v>
      </c>
      <c r="N95" s="75"/>
      <c r="O95" s="74" t="s">
        <v>27</v>
      </c>
    </row>
    <row r="96" spans="1:56" ht="16.5" x14ac:dyDescent="0.25">
      <c r="A96" s="43" t="s">
        <v>589</v>
      </c>
      <c r="B96" s="61" t="s">
        <v>55</v>
      </c>
      <c r="C96" s="136">
        <v>1400</v>
      </c>
      <c r="D96" s="61">
        <v>0</v>
      </c>
      <c r="E96" s="61">
        <v>0</v>
      </c>
      <c r="F96" s="139">
        <v>18500</v>
      </c>
      <c r="G96" s="138">
        <v>19900</v>
      </c>
      <c r="H96" s="128" t="s">
        <v>278</v>
      </c>
      <c r="I96" s="61" t="s">
        <v>288</v>
      </c>
      <c r="J96" s="124">
        <v>1</v>
      </c>
      <c r="K96" s="124" t="s">
        <v>136</v>
      </c>
      <c r="L96" s="62">
        <v>180</v>
      </c>
      <c r="M96" s="43" t="s">
        <v>738</v>
      </c>
      <c r="N96" s="75"/>
      <c r="O96" s="74" t="s">
        <v>27</v>
      </c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</row>
    <row r="97" spans="1:56" ht="16.5" x14ac:dyDescent="0.25">
      <c r="A97" s="43" t="s">
        <v>592</v>
      </c>
      <c r="B97" s="61" t="s">
        <v>55</v>
      </c>
      <c r="C97" s="136">
        <v>21000</v>
      </c>
      <c r="D97" s="61">
        <v>0</v>
      </c>
      <c r="E97" s="61">
        <v>0</v>
      </c>
      <c r="F97" s="139">
        <v>3000</v>
      </c>
      <c r="G97" s="138">
        <v>24000</v>
      </c>
      <c r="H97" s="128" t="s">
        <v>279</v>
      </c>
      <c r="I97" s="61" t="s">
        <v>289</v>
      </c>
      <c r="J97" s="124">
        <v>1</v>
      </c>
      <c r="K97" s="124" t="s">
        <v>295</v>
      </c>
      <c r="L97" s="62">
        <v>150</v>
      </c>
      <c r="M97" s="43" t="s">
        <v>737</v>
      </c>
      <c r="N97" s="75"/>
      <c r="O97" s="74" t="s">
        <v>27</v>
      </c>
    </row>
    <row r="98" spans="1:56" ht="33" x14ac:dyDescent="0.25">
      <c r="A98" s="43" t="s">
        <v>590</v>
      </c>
      <c r="B98" s="61" t="s">
        <v>55</v>
      </c>
      <c r="C98" s="136">
        <v>5169</v>
      </c>
      <c r="D98" s="61">
        <v>0</v>
      </c>
      <c r="E98" s="61">
        <v>0</v>
      </c>
      <c r="F98" s="139">
        <v>2000</v>
      </c>
      <c r="G98" s="138">
        <v>7169</v>
      </c>
      <c r="H98" s="128" t="s">
        <v>280</v>
      </c>
      <c r="I98" s="61" t="s">
        <v>290</v>
      </c>
      <c r="J98" s="124">
        <v>1</v>
      </c>
      <c r="K98" s="124" t="s">
        <v>296</v>
      </c>
      <c r="L98" s="62">
        <v>371</v>
      </c>
      <c r="M98" s="43" t="s">
        <v>738</v>
      </c>
      <c r="N98" s="74"/>
      <c r="O98" s="74" t="s">
        <v>27</v>
      </c>
    </row>
    <row r="99" spans="1:56" ht="16.5" x14ac:dyDescent="0.25">
      <c r="A99" s="43" t="s">
        <v>597</v>
      </c>
      <c r="B99" s="61" t="s">
        <v>58</v>
      </c>
      <c r="C99" s="136">
        <v>13000</v>
      </c>
      <c r="D99" s="61">
        <v>0</v>
      </c>
      <c r="E99" s="61">
        <v>0</v>
      </c>
      <c r="F99" s="139">
        <v>51400</v>
      </c>
      <c r="G99" s="138">
        <v>64400</v>
      </c>
      <c r="H99" s="128" t="s">
        <v>87</v>
      </c>
      <c r="I99" s="61" t="s">
        <v>59</v>
      </c>
      <c r="J99" s="124">
        <v>1</v>
      </c>
      <c r="K99" s="124" t="s">
        <v>295</v>
      </c>
      <c r="L99" s="62">
        <v>2000</v>
      </c>
      <c r="M99" s="43" t="s">
        <v>732</v>
      </c>
      <c r="N99" s="75"/>
      <c r="O99" s="74" t="s">
        <v>27</v>
      </c>
    </row>
    <row r="100" spans="1:56" s="8" customFormat="1" ht="16.5" x14ac:dyDescent="0.25">
      <c r="A100" s="43" t="s">
        <v>599</v>
      </c>
      <c r="B100" s="61" t="s">
        <v>58</v>
      </c>
      <c r="C100" s="136">
        <v>32670</v>
      </c>
      <c r="D100" s="61">
        <v>0</v>
      </c>
      <c r="E100" s="61">
        <v>0</v>
      </c>
      <c r="F100" s="139">
        <v>10500</v>
      </c>
      <c r="G100" s="138">
        <v>43170</v>
      </c>
      <c r="H100" s="128" t="s">
        <v>87</v>
      </c>
      <c r="I100" s="61" t="s">
        <v>60</v>
      </c>
      <c r="J100" s="124">
        <v>1</v>
      </c>
      <c r="K100" s="124" t="s">
        <v>297</v>
      </c>
      <c r="L100" s="62">
        <v>135</v>
      </c>
      <c r="M100" s="96">
        <v>3</v>
      </c>
      <c r="N100" s="116"/>
      <c r="O100" s="115" t="s">
        <v>21</v>
      </c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</row>
    <row r="101" spans="1:56" ht="16.5" x14ac:dyDescent="0.25">
      <c r="A101" s="43" t="s">
        <v>593</v>
      </c>
      <c r="B101" s="61" t="s">
        <v>58</v>
      </c>
      <c r="C101" s="136">
        <v>0</v>
      </c>
      <c r="D101" s="61">
        <v>0</v>
      </c>
      <c r="E101" s="61">
        <v>0</v>
      </c>
      <c r="F101" s="139">
        <v>21166</v>
      </c>
      <c r="G101" s="138">
        <v>21166</v>
      </c>
      <c r="H101" s="128" t="s">
        <v>281</v>
      </c>
      <c r="I101" s="61" t="s">
        <v>291</v>
      </c>
      <c r="J101" s="124">
        <v>2</v>
      </c>
      <c r="K101" s="124" t="s">
        <v>298</v>
      </c>
      <c r="L101" s="62">
        <v>47</v>
      </c>
      <c r="M101" s="43" t="s">
        <v>739</v>
      </c>
      <c r="N101" s="74"/>
      <c r="O101" s="74" t="s">
        <v>27</v>
      </c>
    </row>
    <row r="102" spans="1:56" ht="15.75" x14ac:dyDescent="0.25">
      <c r="A102" s="41"/>
      <c r="B102" s="55" t="s">
        <v>20</v>
      </c>
      <c r="C102" s="72">
        <f>SUM(C85:C101)</f>
        <v>169718</v>
      </c>
      <c r="D102" s="72">
        <f>SUM(D85:D101)</f>
        <v>49800</v>
      </c>
      <c r="E102" s="72">
        <f>SUM(E85:E101)</f>
        <v>25000</v>
      </c>
      <c r="F102" s="72">
        <f>SUM(F85:F101)</f>
        <v>373584</v>
      </c>
      <c r="G102" s="72">
        <f>SUM(G85:G101)</f>
        <v>543302</v>
      </c>
      <c r="H102" s="72"/>
      <c r="I102" s="31"/>
      <c r="J102" s="76">
        <f>SUM(J85:J101)</f>
        <v>18</v>
      </c>
      <c r="K102" s="120"/>
      <c r="L102" s="31"/>
      <c r="M102" s="76"/>
      <c r="N102" s="30"/>
      <c r="O102" s="31"/>
    </row>
    <row r="103" spans="1:56" ht="16.5" x14ac:dyDescent="0.25">
      <c r="A103" s="43" t="s">
        <v>600</v>
      </c>
      <c r="B103" s="61" t="s">
        <v>61</v>
      </c>
      <c r="C103" s="136">
        <v>0</v>
      </c>
      <c r="D103" s="61">
        <v>0</v>
      </c>
      <c r="E103" s="61">
        <v>0</v>
      </c>
      <c r="F103" s="139">
        <v>3261</v>
      </c>
      <c r="G103" s="138">
        <v>3261</v>
      </c>
      <c r="H103" s="128" t="s">
        <v>299</v>
      </c>
      <c r="I103" s="61" t="s">
        <v>306</v>
      </c>
      <c r="J103" s="124">
        <v>1</v>
      </c>
      <c r="K103" s="124" t="s">
        <v>255</v>
      </c>
      <c r="L103" s="62">
        <v>60</v>
      </c>
      <c r="M103" s="43" t="s">
        <v>690</v>
      </c>
      <c r="N103" s="75" t="s">
        <v>710</v>
      </c>
      <c r="O103" s="74" t="s">
        <v>63</v>
      </c>
    </row>
    <row r="104" spans="1:56" ht="16.5" x14ac:dyDescent="0.25">
      <c r="A104" s="43" t="s">
        <v>601</v>
      </c>
      <c r="B104" s="61" t="s">
        <v>61</v>
      </c>
      <c r="C104" s="136">
        <v>0</v>
      </c>
      <c r="D104" s="61">
        <v>0</v>
      </c>
      <c r="E104" s="61">
        <v>0</v>
      </c>
      <c r="F104" s="139">
        <v>3261</v>
      </c>
      <c r="G104" s="138">
        <v>3261</v>
      </c>
      <c r="H104" s="128" t="s">
        <v>299</v>
      </c>
      <c r="I104" s="61" t="s">
        <v>307</v>
      </c>
      <c r="J104" s="124">
        <v>1</v>
      </c>
      <c r="K104" s="124" t="s">
        <v>255</v>
      </c>
      <c r="L104" s="62">
        <v>60</v>
      </c>
      <c r="M104" s="43" t="s">
        <v>687</v>
      </c>
      <c r="N104" s="135" t="s">
        <v>710</v>
      </c>
      <c r="O104" s="133" t="s">
        <v>63</v>
      </c>
    </row>
    <row r="105" spans="1:56" ht="16.5" x14ac:dyDescent="0.25">
      <c r="A105" s="43" t="s">
        <v>602</v>
      </c>
      <c r="B105" s="61" t="s">
        <v>61</v>
      </c>
      <c r="C105" s="136">
        <v>0</v>
      </c>
      <c r="D105" s="61">
        <v>0</v>
      </c>
      <c r="E105" s="61">
        <v>0</v>
      </c>
      <c r="F105" s="139">
        <v>3261</v>
      </c>
      <c r="G105" s="138">
        <v>3261</v>
      </c>
      <c r="H105" s="128" t="s">
        <v>177</v>
      </c>
      <c r="I105" s="61" t="s">
        <v>308</v>
      </c>
      <c r="J105" s="124">
        <v>1</v>
      </c>
      <c r="K105" s="124" t="s">
        <v>328</v>
      </c>
      <c r="L105" s="62">
        <v>60</v>
      </c>
      <c r="M105" s="43" t="s">
        <v>690</v>
      </c>
      <c r="N105" s="135" t="s">
        <v>710</v>
      </c>
      <c r="O105" s="133" t="s">
        <v>63</v>
      </c>
    </row>
    <row r="106" spans="1:56" ht="16.5" x14ac:dyDescent="0.25">
      <c r="A106" s="43" t="s">
        <v>603</v>
      </c>
      <c r="B106" s="61" t="s">
        <v>61</v>
      </c>
      <c r="C106" s="136">
        <v>0</v>
      </c>
      <c r="D106" s="61">
        <v>0</v>
      </c>
      <c r="E106" s="61">
        <v>0</v>
      </c>
      <c r="F106" s="139">
        <v>3261</v>
      </c>
      <c r="G106" s="138">
        <v>3261</v>
      </c>
      <c r="H106" s="128" t="s">
        <v>299</v>
      </c>
      <c r="I106" s="61" t="s">
        <v>309</v>
      </c>
      <c r="J106" s="124">
        <v>1</v>
      </c>
      <c r="K106" s="124" t="s">
        <v>136</v>
      </c>
      <c r="L106" s="62">
        <v>50</v>
      </c>
      <c r="M106" s="43" t="s">
        <v>691</v>
      </c>
      <c r="N106" s="135" t="s">
        <v>710</v>
      </c>
      <c r="O106" s="133" t="s">
        <v>63</v>
      </c>
    </row>
    <row r="107" spans="1:56" ht="16.5" x14ac:dyDescent="0.25">
      <c r="A107" s="43" t="s">
        <v>604</v>
      </c>
      <c r="B107" s="61" t="s">
        <v>61</v>
      </c>
      <c r="C107" s="136">
        <v>65000</v>
      </c>
      <c r="D107" s="61">
        <v>0</v>
      </c>
      <c r="E107" s="61">
        <v>0</v>
      </c>
      <c r="F107" s="139">
        <v>0</v>
      </c>
      <c r="G107" s="138">
        <v>65000</v>
      </c>
      <c r="H107" s="128" t="s">
        <v>299</v>
      </c>
      <c r="I107" s="61" t="s">
        <v>62</v>
      </c>
      <c r="J107" s="124">
        <v>1</v>
      </c>
      <c r="K107" s="124" t="s">
        <v>329</v>
      </c>
      <c r="L107" s="62">
        <v>500</v>
      </c>
      <c r="M107" s="43" t="s">
        <v>709</v>
      </c>
      <c r="N107" s="75"/>
      <c r="O107" s="133" t="s">
        <v>63</v>
      </c>
    </row>
    <row r="108" spans="1:56" ht="16.5" x14ac:dyDescent="0.25">
      <c r="A108" s="43" t="s">
        <v>598</v>
      </c>
      <c r="B108" s="61" t="s">
        <v>61</v>
      </c>
      <c r="C108" s="136">
        <v>0</v>
      </c>
      <c r="D108" s="61">
        <v>0</v>
      </c>
      <c r="E108" s="61">
        <v>0</v>
      </c>
      <c r="F108" s="139">
        <v>3261</v>
      </c>
      <c r="G108" s="138">
        <v>3261</v>
      </c>
      <c r="H108" s="128" t="s">
        <v>299</v>
      </c>
      <c r="I108" s="61" t="s">
        <v>310</v>
      </c>
      <c r="J108" s="124">
        <v>1</v>
      </c>
      <c r="K108" s="124" t="s">
        <v>233</v>
      </c>
      <c r="L108" s="62">
        <v>50</v>
      </c>
      <c r="M108" s="43" t="s">
        <v>690</v>
      </c>
      <c r="N108" s="75" t="s">
        <v>711</v>
      </c>
      <c r="O108" s="133" t="s">
        <v>63</v>
      </c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3"/>
      <c r="BB108" s="23"/>
      <c r="BC108" s="23"/>
      <c r="BD108" s="23"/>
    </row>
    <row r="109" spans="1:56" ht="16.5" x14ac:dyDescent="0.25">
      <c r="A109" s="43" t="s">
        <v>605</v>
      </c>
      <c r="B109" s="61" t="s">
        <v>61</v>
      </c>
      <c r="C109" s="136">
        <v>1631</v>
      </c>
      <c r="D109" s="61">
        <v>0</v>
      </c>
      <c r="E109" s="61">
        <v>0</v>
      </c>
      <c r="F109" s="139">
        <v>3261</v>
      </c>
      <c r="G109" s="138">
        <v>4892</v>
      </c>
      <c r="H109" s="128" t="s">
        <v>300</v>
      </c>
      <c r="I109" s="61" t="s">
        <v>311</v>
      </c>
      <c r="J109" s="124">
        <v>1</v>
      </c>
      <c r="K109" s="124" t="s">
        <v>331</v>
      </c>
      <c r="L109" s="62">
        <v>50</v>
      </c>
      <c r="M109" s="43" t="s">
        <v>690</v>
      </c>
      <c r="N109" s="135" t="s">
        <v>711</v>
      </c>
      <c r="O109" s="133" t="s">
        <v>63</v>
      </c>
    </row>
    <row r="110" spans="1:56" ht="16.5" x14ac:dyDescent="0.25">
      <c r="A110" s="43" t="s">
        <v>606</v>
      </c>
      <c r="B110" s="61" t="s">
        <v>61</v>
      </c>
      <c r="C110" s="136">
        <v>0</v>
      </c>
      <c r="D110" s="61">
        <v>0</v>
      </c>
      <c r="E110" s="61">
        <v>0</v>
      </c>
      <c r="F110" s="139">
        <v>1631</v>
      </c>
      <c r="G110" s="138">
        <v>1631</v>
      </c>
      <c r="H110" s="128" t="s">
        <v>199</v>
      </c>
      <c r="I110" s="61" t="s">
        <v>312</v>
      </c>
      <c r="J110" s="124">
        <v>1</v>
      </c>
      <c r="K110" s="124" t="s">
        <v>355</v>
      </c>
      <c r="L110" s="62">
        <v>400</v>
      </c>
      <c r="M110" s="43" t="s">
        <v>691</v>
      </c>
      <c r="N110" s="135" t="s">
        <v>711</v>
      </c>
      <c r="O110" s="133" t="s">
        <v>63</v>
      </c>
    </row>
    <row r="111" spans="1:56" ht="33" x14ac:dyDescent="0.25">
      <c r="A111" s="43" t="s">
        <v>607</v>
      </c>
      <c r="B111" s="61" t="s">
        <v>61</v>
      </c>
      <c r="C111" s="136">
        <v>0</v>
      </c>
      <c r="D111" s="61">
        <v>0</v>
      </c>
      <c r="E111" s="61">
        <v>0</v>
      </c>
      <c r="F111" s="139">
        <v>1631</v>
      </c>
      <c r="G111" s="138">
        <v>1631</v>
      </c>
      <c r="H111" s="128" t="s">
        <v>301</v>
      </c>
      <c r="I111" s="61" t="s">
        <v>313</v>
      </c>
      <c r="J111" s="124">
        <v>1</v>
      </c>
      <c r="K111" s="124" t="s">
        <v>353</v>
      </c>
      <c r="L111" s="62">
        <v>70</v>
      </c>
      <c r="M111" s="43" t="s">
        <v>686</v>
      </c>
      <c r="N111" s="135" t="s">
        <v>711</v>
      </c>
      <c r="O111" s="133" t="s">
        <v>63</v>
      </c>
    </row>
    <row r="112" spans="1:56" s="23" customFormat="1" ht="33" x14ac:dyDescent="0.25">
      <c r="A112" s="43" t="s">
        <v>608</v>
      </c>
      <c r="B112" s="61" t="s">
        <v>61</v>
      </c>
      <c r="C112" s="136">
        <v>0</v>
      </c>
      <c r="D112" s="61">
        <v>0</v>
      </c>
      <c r="E112" s="61">
        <v>0</v>
      </c>
      <c r="F112" s="139">
        <v>3261</v>
      </c>
      <c r="G112" s="138">
        <v>3261</v>
      </c>
      <c r="H112" s="128" t="s">
        <v>177</v>
      </c>
      <c r="I112" s="61" t="s">
        <v>314</v>
      </c>
      <c r="J112" s="124">
        <v>1</v>
      </c>
      <c r="K112" s="124" t="s">
        <v>333</v>
      </c>
      <c r="L112" s="62">
        <v>120</v>
      </c>
      <c r="M112" s="43" t="s">
        <v>688</v>
      </c>
      <c r="N112" s="135" t="s">
        <v>711</v>
      </c>
      <c r="O112" s="133" t="s">
        <v>63</v>
      </c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</row>
    <row r="113" spans="1:15" ht="16.5" x14ac:dyDescent="0.25">
      <c r="A113" s="43" t="s">
        <v>609</v>
      </c>
      <c r="B113" s="61" t="s">
        <v>61</v>
      </c>
      <c r="C113" s="136">
        <v>0</v>
      </c>
      <c r="D113" s="61">
        <v>0</v>
      </c>
      <c r="E113" s="61">
        <v>0</v>
      </c>
      <c r="F113" s="139">
        <v>3261</v>
      </c>
      <c r="G113" s="138">
        <v>3261</v>
      </c>
      <c r="H113" s="128" t="s">
        <v>302</v>
      </c>
      <c r="I113" s="61" t="s">
        <v>315</v>
      </c>
      <c r="J113" s="124">
        <v>1</v>
      </c>
      <c r="K113" s="124" t="s">
        <v>335</v>
      </c>
      <c r="L113" s="62">
        <v>400</v>
      </c>
      <c r="M113" s="43" t="s">
        <v>688</v>
      </c>
      <c r="N113" s="135" t="s">
        <v>711</v>
      </c>
      <c r="O113" s="133" t="s">
        <v>63</v>
      </c>
    </row>
    <row r="114" spans="1:15" ht="16.5" x14ac:dyDescent="0.25">
      <c r="A114" s="43" t="s">
        <v>610</v>
      </c>
      <c r="B114" s="61" t="s">
        <v>61</v>
      </c>
      <c r="C114" s="136">
        <v>0</v>
      </c>
      <c r="D114" s="61">
        <v>0</v>
      </c>
      <c r="E114" s="61">
        <v>0</v>
      </c>
      <c r="F114" s="139">
        <v>3261</v>
      </c>
      <c r="G114" s="138">
        <v>3261</v>
      </c>
      <c r="H114" s="128" t="s">
        <v>303</v>
      </c>
      <c r="I114" s="61" t="s">
        <v>316</v>
      </c>
      <c r="J114" s="124">
        <v>1</v>
      </c>
      <c r="K114" s="124" t="s">
        <v>337</v>
      </c>
      <c r="L114" s="62">
        <v>90</v>
      </c>
      <c r="M114" s="43" t="s">
        <v>690</v>
      </c>
      <c r="N114" s="135" t="s">
        <v>711</v>
      </c>
      <c r="O114" s="133" t="s">
        <v>63</v>
      </c>
    </row>
    <row r="115" spans="1:15" ht="16.5" x14ac:dyDescent="0.25">
      <c r="A115" s="43" t="s">
        <v>611</v>
      </c>
      <c r="B115" s="61" t="s">
        <v>61</v>
      </c>
      <c r="C115" s="136">
        <v>0</v>
      </c>
      <c r="D115" s="61">
        <v>0</v>
      </c>
      <c r="E115" s="61">
        <v>0</v>
      </c>
      <c r="F115" s="139">
        <v>3261</v>
      </c>
      <c r="G115" s="138">
        <v>3261</v>
      </c>
      <c r="H115" s="128" t="s">
        <v>303</v>
      </c>
      <c r="I115" s="61" t="s">
        <v>317</v>
      </c>
      <c r="J115" s="124">
        <v>1</v>
      </c>
      <c r="K115" s="124" t="s">
        <v>337</v>
      </c>
      <c r="L115" s="62">
        <v>90</v>
      </c>
      <c r="M115" s="43" t="s">
        <v>688</v>
      </c>
      <c r="N115" s="135" t="s">
        <v>711</v>
      </c>
      <c r="O115" s="133" t="s">
        <v>63</v>
      </c>
    </row>
    <row r="116" spans="1:15" ht="16.5" x14ac:dyDescent="0.25">
      <c r="A116" s="43" t="s">
        <v>612</v>
      </c>
      <c r="B116" s="61" t="s">
        <v>61</v>
      </c>
      <c r="C116" s="136">
        <v>0</v>
      </c>
      <c r="D116" s="61">
        <v>0</v>
      </c>
      <c r="E116" s="61">
        <v>0</v>
      </c>
      <c r="F116" s="139">
        <v>3261</v>
      </c>
      <c r="G116" s="138">
        <v>3261</v>
      </c>
      <c r="H116" s="128" t="s">
        <v>177</v>
      </c>
      <c r="I116" s="61" t="s">
        <v>318</v>
      </c>
      <c r="J116" s="124">
        <v>1</v>
      </c>
      <c r="K116" s="124" t="s">
        <v>339</v>
      </c>
      <c r="L116" s="62">
        <v>120</v>
      </c>
      <c r="M116" s="43" t="s">
        <v>690</v>
      </c>
      <c r="N116" s="135" t="s">
        <v>711</v>
      </c>
      <c r="O116" s="133" t="s">
        <v>63</v>
      </c>
    </row>
    <row r="117" spans="1:15" ht="16.5" x14ac:dyDescent="0.25">
      <c r="A117" s="43" t="s">
        <v>613</v>
      </c>
      <c r="B117" s="61" t="s">
        <v>61</v>
      </c>
      <c r="C117" s="136">
        <v>0</v>
      </c>
      <c r="D117" s="61">
        <v>0</v>
      </c>
      <c r="E117" s="61">
        <v>0</v>
      </c>
      <c r="F117" s="139">
        <v>3261</v>
      </c>
      <c r="G117" s="138">
        <v>3261</v>
      </c>
      <c r="H117" s="128" t="s">
        <v>302</v>
      </c>
      <c r="I117" s="61" t="s">
        <v>319</v>
      </c>
      <c r="J117" s="124">
        <v>1</v>
      </c>
      <c r="K117" s="124" t="s">
        <v>341</v>
      </c>
      <c r="L117" s="62">
        <v>180</v>
      </c>
      <c r="M117" s="43" t="s">
        <v>686</v>
      </c>
      <c r="N117" s="135" t="s">
        <v>711</v>
      </c>
      <c r="O117" s="133" t="s">
        <v>63</v>
      </c>
    </row>
    <row r="118" spans="1:15" ht="16.5" x14ac:dyDescent="0.25">
      <c r="A118" s="43" t="s">
        <v>614</v>
      </c>
      <c r="B118" s="61" t="s">
        <v>61</v>
      </c>
      <c r="C118" s="136">
        <v>0</v>
      </c>
      <c r="D118" s="61">
        <v>0</v>
      </c>
      <c r="E118" s="61">
        <v>0</v>
      </c>
      <c r="F118" s="139">
        <v>1631</v>
      </c>
      <c r="G118" s="138">
        <v>1631</v>
      </c>
      <c r="H118" s="128" t="s">
        <v>301</v>
      </c>
      <c r="I118" s="61" t="s">
        <v>320</v>
      </c>
      <c r="J118" s="124">
        <v>1</v>
      </c>
      <c r="K118" s="124" t="s">
        <v>343</v>
      </c>
      <c r="L118" s="62">
        <v>70</v>
      </c>
      <c r="M118" s="43" t="s">
        <v>690</v>
      </c>
      <c r="N118" s="135" t="s">
        <v>711</v>
      </c>
      <c r="O118" s="133" t="s">
        <v>63</v>
      </c>
    </row>
    <row r="119" spans="1:15" ht="16.5" x14ac:dyDescent="0.25">
      <c r="A119" s="43" t="s">
        <v>615</v>
      </c>
      <c r="B119" s="61" t="s">
        <v>61</v>
      </c>
      <c r="C119" s="136">
        <v>0</v>
      </c>
      <c r="D119" s="61">
        <v>0</v>
      </c>
      <c r="E119" s="61">
        <v>0</v>
      </c>
      <c r="F119" s="139">
        <v>3261</v>
      </c>
      <c r="G119" s="138">
        <v>3261</v>
      </c>
      <c r="H119" s="128" t="s">
        <v>300</v>
      </c>
      <c r="I119" s="61" t="s">
        <v>321</v>
      </c>
      <c r="J119" s="124">
        <v>1</v>
      </c>
      <c r="K119" s="124" t="s">
        <v>345</v>
      </c>
      <c r="L119" s="62">
        <v>50</v>
      </c>
      <c r="M119" s="43" t="s">
        <v>686</v>
      </c>
      <c r="N119" s="135" t="s">
        <v>711</v>
      </c>
      <c r="O119" s="133" t="s">
        <v>63</v>
      </c>
    </row>
    <row r="120" spans="1:15" ht="16.5" x14ac:dyDescent="0.25">
      <c r="A120" s="43" t="s">
        <v>616</v>
      </c>
      <c r="B120" s="61" t="s">
        <v>61</v>
      </c>
      <c r="C120" s="136">
        <v>0</v>
      </c>
      <c r="D120" s="61">
        <v>0</v>
      </c>
      <c r="E120" s="61">
        <v>0</v>
      </c>
      <c r="F120" s="139">
        <v>3260</v>
      </c>
      <c r="G120" s="138">
        <v>3260</v>
      </c>
      <c r="H120" s="128" t="s">
        <v>299</v>
      </c>
      <c r="I120" s="61" t="s">
        <v>322</v>
      </c>
      <c r="J120" s="124">
        <v>1</v>
      </c>
      <c r="K120" s="124" t="s">
        <v>136</v>
      </c>
      <c r="L120" s="62">
        <v>60</v>
      </c>
      <c r="M120" s="43" t="s">
        <v>685</v>
      </c>
      <c r="N120" s="135" t="s">
        <v>711</v>
      </c>
      <c r="O120" s="133" t="s">
        <v>63</v>
      </c>
    </row>
    <row r="121" spans="1:15" ht="16.5" x14ac:dyDescent="0.25">
      <c r="A121" s="43" t="s">
        <v>617</v>
      </c>
      <c r="B121" s="61" t="s">
        <v>61</v>
      </c>
      <c r="C121" s="136">
        <v>0</v>
      </c>
      <c r="D121" s="61">
        <v>0</v>
      </c>
      <c r="E121" s="61">
        <v>0</v>
      </c>
      <c r="F121" s="139">
        <v>3261</v>
      </c>
      <c r="G121" s="138">
        <v>3261</v>
      </c>
      <c r="H121" s="128" t="s">
        <v>304</v>
      </c>
      <c r="I121" s="61" t="s">
        <v>323</v>
      </c>
      <c r="J121" s="124">
        <v>1</v>
      </c>
      <c r="K121" s="124" t="s">
        <v>347</v>
      </c>
      <c r="L121" s="62">
        <v>45</v>
      </c>
      <c r="M121" s="43" t="s">
        <v>690</v>
      </c>
      <c r="N121" s="135" t="s">
        <v>711</v>
      </c>
      <c r="O121" s="133" t="s">
        <v>63</v>
      </c>
    </row>
    <row r="122" spans="1:15" ht="16.5" x14ac:dyDescent="0.25">
      <c r="A122" s="43" t="s">
        <v>618</v>
      </c>
      <c r="B122" s="61" t="s">
        <v>61</v>
      </c>
      <c r="C122" s="136">
        <v>0</v>
      </c>
      <c r="D122" s="61">
        <v>0</v>
      </c>
      <c r="E122" s="61">
        <v>0</v>
      </c>
      <c r="F122" s="139">
        <v>3261</v>
      </c>
      <c r="G122" s="138">
        <v>3261</v>
      </c>
      <c r="H122" s="128" t="s">
        <v>305</v>
      </c>
      <c r="I122" s="61" t="s">
        <v>324</v>
      </c>
      <c r="J122" s="124">
        <v>1</v>
      </c>
      <c r="K122" s="124" t="s">
        <v>329</v>
      </c>
      <c r="L122" s="62">
        <v>50</v>
      </c>
      <c r="M122" s="43" t="s">
        <v>688</v>
      </c>
      <c r="N122" s="135" t="s">
        <v>711</v>
      </c>
      <c r="O122" s="133" t="s">
        <v>63</v>
      </c>
    </row>
    <row r="123" spans="1:15" ht="16.5" x14ac:dyDescent="0.25">
      <c r="A123" s="43" t="s">
        <v>619</v>
      </c>
      <c r="B123" s="61" t="s">
        <v>61</v>
      </c>
      <c r="C123" s="136">
        <v>0</v>
      </c>
      <c r="D123" s="61">
        <v>0</v>
      </c>
      <c r="E123" s="61">
        <v>0</v>
      </c>
      <c r="F123" s="139">
        <v>3261</v>
      </c>
      <c r="G123" s="138">
        <v>3261</v>
      </c>
      <c r="H123" s="128" t="s">
        <v>201</v>
      </c>
      <c r="I123" s="61" t="s">
        <v>325</v>
      </c>
      <c r="J123" s="124">
        <v>1</v>
      </c>
      <c r="K123" s="124" t="s">
        <v>349</v>
      </c>
      <c r="L123" s="62">
        <v>200</v>
      </c>
      <c r="M123" s="43" t="s">
        <v>691</v>
      </c>
      <c r="N123" s="135" t="s">
        <v>711</v>
      </c>
      <c r="O123" s="133" t="s">
        <v>63</v>
      </c>
    </row>
    <row r="124" spans="1:15" ht="16.5" x14ac:dyDescent="0.25">
      <c r="A124" s="43" t="s">
        <v>620</v>
      </c>
      <c r="B124" s="61" t="s">
        <v>61</v>
      </c>
      <c r="C124" s="136">
        <v>0</v>
      </c>
      <c r="D124" s="61">
        <v>0</v>
      </c>
      <c r="E124" s="61">
        <v>0</v>
      </c>
      <c r="F124" s="139">
        <v>3261</v>
      </c>
      <c r="G124" s="138">
        <v>3261</v>
      </c>
      <c r="H124" s="128" t="s">
        <v>202</v>
      </c>
      <c r="I124" s="61" t="s">
        <v>326</v>
      </c>
      <c r="J124" s="124">
        <v>1</v>
      </c>
      <c r="K124" s="124" t="s">
        <v>351</v>
      </c>
      <c r="L124" s="62">
        <v>90</v>
      </c>
      <c r="M124" s="43" t="s">
        <v>689</v>
      </c>
      <c r="N124" s="135" t="s">
        <v>711</v>
      </c>
      <c r="O124" s="133" t="s">
        <v>63</v>
      </c>
    </row>
    <row r="125" spans="1:15" ht="16.5" x14ac:dyDescent="0.25">
      <c r="A125" s="41"/>
      <c r="B125" s="55" t="s">
        <v>20</v>
      </c>
      <c r="C125" s="72">
        <f>SUM(C103:C124)</f>
        <v>66631</v>
      </c>
      <c r="D125" s="72">
        <f>SUM(D103:D124)</f>
        <v>0</v>
      </c>
      <c r="E125" s="72">
        <f>SUM(E103:E124)</f>
        <v>0</v>
      </c>
      <c r="F125" s="72">
        <f>SUM(F103:F124)</f>
        <v>63590</v>
      </c>
      <c r="G125" s="72">
        <f>SUM(G103:G124)</f>
        <v>130221</v>
      </c>
      <c r="H125" s="72"/>
      <c r="I125" s="31"/>
      <c r="J125" s="126">
        <f>SUM(J103:J124)</f>
        <v>22</v>
      </c>
      <c r="K125" s="120"/>
      <c r="L125" s="31"/>
      <c r="M125" s="76"/>
      <c r="N125" s="30"/>
      <c r="O125" s="31"/>
    </row>
    <row r="126" spans="1:15" ht="16.5" x14ac:dyDescent="0.25">
      <c r="A126" s="43" t="s">
        <v>622</v>
      </c>
      <c r="B126" s="61" t="s">
        <v>356</v>
      </c>
      <c r="C126" s="136">
        <v>2700</v>
      </c>
      <c r="D126" s="61">
        <v>0</v>
      </c>
      <c r="E126" s="61">
        <v>0</v>
      </c>
      <c r="F126" s="139">
        <v>4261</v>
      </c>
      <c r="G126" s="138">
        <v>6961</v>
      </c>
      <c r="H126" s="128" t="s">
        <v>159</v>
      </c>
      <c r="I126" s="61" t="s">
        <v>361</v>
      </c>
      <c r="J126" s="124">
        <v>1</v>
      </c>
      <c r="K126" s="124" t="s">
        <v>382</v>
      </c>
      <c r="L126" s="62">
        <v>100</v>
      </c>
      <c r="M126" s="43" t="s">
        <v>732</v>
      </c>
      <c r="N126" s="75" t="s">
        <v>692</v>
      </c>
      <c r="O126" s="74" t="s">
        <v>415</v>
      </c>
    </row>
    <row r="127" spans="1:15" ht="16.5" x14ac:dyDescent="0.25">
      <c r="A127" s="43" t="s">
        <v>625</v>
      </c>
      <c r="B127" s="61" t="s">
        <v>356</v>
      </c>
      <c r="C127" s="136">
        <v>5961</v>
      </c>
      <c r="D127" s="61">
        <v>0</v>
      </c>
      <c r="E127" s="61">
        <v>1500</v>
      </c>
      <c r="F127" s="139">
        <v>1000</v>
      </c>
      <c r="G127" s="138">
        <v>6961</v>
      </c>
      <c r="H127" s="128" t="s">
        <v>159</v>
      </c>
      <c r="I127" s="61" t="s">
        <v>362</v>
      </c>
      <c r="J127" s="124">
        <v>1</v>
      </c>
      <c r="K127" s="124" t="s">
        <v>383</v>
      </c>
      <c r="L127" s="62">
        <v>100</v>
      </c>
      <c r="M127" s="43" t="s">
        <v>741</v>
      </c>
      <c r="N127" s="75" t="s">
        <v>692</v>
      </c>
      <c r="O127" s="133" t="s">
        <v>415</v>
      </c>
    </row>
    <row r="128" spans="1:15" ht="16.5" x14ac:dyDescent="0.25">
      <c r="A128" s="43" t="s">
        <v>626</v>
      </c>
      <c r="B128" s="61" t="s">
        <v>357</v>
      </c>
      <c r="C128" s="136">
        <v>11200</v>
      </c>
      <c r="D128" s="61">
        <v>11200</v>
      </c>
      <c r="E128" s="61">
        <v>0</v>
      </c>
      <c r="F128" s="139">
        <v>17600</v>
      </c>
      <c r="G128" s="138">
        <v>28800</v>
      </c>
      <c r="H128" s="128" t="s">
        <v>158</v>
      </c>
      <c r="I128" s="61" t="s">
        <v>363</v>
      </c>
      <c r="J128" s="124">
        <v>1</v>
      </c>
      <c r="K128" s="124" t="s">
        <v>385</v>
      </c>
      <c r="L128" s="62">
        <v>56</v>
      </c>
      <c r="M128" s="43" t="s">
        <v>754</v>
      </c>
      <c r="N128" s="75" t="s">
        <v>692</v>
      </c>
      <c r="O128" s="133" t="s">
        <v>415</v>
      </c>
    </row>
    <row r="129" spans="1:56" ht="16.5" x14ac:dyDescent="0.25">
      <c r="A129" s="43" t="s">
        <v>627</v>
      </c>
      <c r="B129" s="61" t="s">
        <v>357</v>
      </c>
      <c r="C129" s="136">
        <v>0</v>
      </c>
      <c r="D129" s="61">
        <v>0</v>
      </c>
      <c r="E129" s="61">
        <v>0</v>
      </c>
      <c r="F129" s="139">
        <v>10000</v>
      </c>
      <c r="G129" s="138">
        <v>10000</v>
      </c>
      <c r="H129" s="128" t="s">
        <v>305</v>
      </c>
      <c r="I129" s="61" t="s">
        <v>364</v>
      </c>
      <c r="J129" s="124">
        <v>1</v>
      </c>
      <c r="K129" s="124" t="s">
        <v>255</v>
      </c>
      <c r="L129" s="62" t="s">
        <v>381</v>
      </c>
      <c r="M129" s="43" t="s">
        <v>740</v>
      </c>
      <c r="N129" s="75" t="s">
        <v>692</v>
      </c>
      <c r="O129" s="133" t="s">
        <v>415</v>
      </c>
    </row>
    <row r="130" spans="1:56" ht="33" x14ac:dyDescent="0.25">
      <c r="A130" s="43" t="s">
        <v>628</v>
      </c>
      <c r="B130" s="61" t="s">
        <v>357</v>
      </c>
      <c r="C130" s="136">
        <v>71850</v>
      </c>
      <c r="D130" s="61">
        <v>0</v>
      </c>
      <c r="E130" s="61">
        <v>0</v>
      </c>
      <c r="F130" s="139">
        <v>29832</v>
      </c>
      <c r="G130" s="138">
        <v>101682</v>
      </c>
      <c r="H130" s="128" t="s">
        <v>159</v>
      </c>
      <c r="I130" s="61" t="s">
        <v>365</v>
      </c>
      <c r="J130" s="124">
        <v>1</v>
      </c>
      <c r="K130" s="124" t="s">
        <v>387</v>
      </c>
      <c r="L130" s="62">
        <v>43</v>
      </c>
      <c r="M130" s="43" t="s">
        <v>737</v>
      </c>
      <c r="N130" s="75" t="s">
        <v>692</v>
      </c>
      <c r="O130" s="133" t="s">
        <v>415</v>
      </c>
    </row>
    <row r="131" spans="1:56" ht="33" x14ac:dyDescent="0.25">
      <c r="A131" s="43" t="s">
        <v>629</v>
      </c>
      <c r="B131" s="61" t="s">
        <v>357</v>
      </c>
      <c r="C131" s="136">
        <v>0</v>
      </c>
      <c r="D131" s="61">
        <v>0</v>
      </c>
      <c r="E131" s="61">
        <v>0</v>
      </c>
      <c r="F131" s="139">
        <v>3150</v>
      </c>
      <c r="G131" s="138">
        <v>3150</v>
      </c>
      <c r="H131" s="128" t="s">
        <v>159</v>
      </c>
      <c r="I131" s="61" t="s">
        <v>366</v>
      </c>
      <c r="J131" s="124">
        <v>1</v>
      </c>
      <c r="K131" s="124" t="s">
        <v>389</v>
      </c>
      <c r="L131" s="62">
        <v>100</v>
      </c>
      <c r="M131" s="43" t="s">
        <v>741</v>
      </c>
      <c r="N131" s="75" t="s">
        <v>692</v>
      </c>
      <c r="O131" s="133" t="s">
        <v>415</v>
      </c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</row>
    <row r="132" spans="1:56" ht="33" x14ac:dyDescent="0.25">
      <c r="A132" s="43" t="s">
        <v>630</v>
      </c>
      <c r="B132" s="61" t="s">
        <v>357</v>
      </c>
      <c r="C132" s="136">
        <v>109012</v>
      </c>
      <c r="D132" s="61">
        <v>0</v>
      </c>
      <c r="E132" s="61">
        <v>0</v>
      </c>
      <c r="F132" s="139">
        <v>143288</v>
      </c>
      <c r="G132" s="138">
        <v>252300</v>
      </c>
      <c r="H132" s="128" t="s">
        <v>159</v>
      </c>
      <c r="I132" s="61" t="s">
        <v>64</v>
      </c>
      <c r="J132" s="124">
        <v>1</v>
      </c>
      <c r="K132" s="124" t="s">
        <v>391</v>
      </c>
      <c r="L132" s="62">
        <v>160</v>
      </c>
      <c r="M132" s="43" t="s">
        <v>742</v>
      </c>
      <c r="N132" s="75" t="s">
        <v>692</v>
      </c>
      <c r="O132" s="133" t="s">
        <v>415</v>
      </c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</row>
    <row r="133" spans="1:56" ht="16.5" x14ac:dyDescent="0.25">
      <c r="A133" s="43" t="s">
        <v>631</v>
      </c>
      <c r="B133" s="61" t="s">
        <v>357</v>
      </c>
      <c r="C133" s="136">
        <v>2000</v>
      </c>
      <c r="D133" s="61">
        <v>0</v>
      </c>
      <c r="E133" s="61">
        <v>500</v>
      </c>
      <c r="F133" s="139">
        <v>5500</v>
      </c>
      <c r="G133" s="138">
        <v>7500</v>
      </c>
      <c r="H133" s="128" t="s">
        <v>93</v>
      </c>
      <c r="I133" s="61" t="s">
        <v>367</v>
      </c>
      <c r="J133" s="124">
        <v>1</v>
      </c>
      <c r="K133" s="124" t="s">
        <v>136</v>
      </c>
      <c r="L133" s="62">
        <v>1000</v>
      </c>
      <c r="M133" s="43" t="s">
        <v>732</v>
      </c>
      <c r="N133" s="75" t="s">
        <v>692</v>
      </c>
      <c r="O133" s="133" t="s">
        <v>415</v>
      </c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</row>
    <row r="134" spans="1:56" ht="16.5" x14ac:dyDescent="0.25">
      <c r="A134" s="43" t="s">
        <v>632</v>
      </c>
      <c r="B134" s="61" t="s">
        <v>357</v>
      </c>
      <c r="C134" s="136">
        <v>2430</v>
      </c>
      <c r="D134" s="61">
        <v>0</v>
      </c>
      <c r="E134" s="61">
        <v>0</v>
      </c>
      <c r="F134" s="139">
        <v>5641</v>
      </c>
      <c r="G134" s="138">
        <v>8071</v>
      </c>
      <c r="H134" s="128" t="s">
        <v>359</v>
      </c>
      <c r="I134" s="61" t="s">
        <v>368</v>
      </c>
      <c r="J134" s="124">
        <v>1</v>
      </c>
      <c r="K134" s="124" t="s">
        <v>136</v>
      </c>
      <c r="L134" s="62">
        <v>150</v>
      </c>
      <c r="M134" s="43" t="s">
        <v>741</v>
      </c>
      <c r="N134" s="75"/>
      <c r="O134" s="133" t="s">
        <v>415</v>
      </c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</row>
    <row r="135" spans="1:56" s="23" customFormat="1" ht="33" x14ac:dyDescent="0.25">
      <c r="A135" s="43" t="s">
        <v>633</v>
      </c>
      <c r="B135" s="61" t="s">
        <v>358</v>
      </c>
      <c r="C135" s="136">
        <v>88500</v>
      </c>
      <c r="D135" s="61">
        <v>20000</v>
      </c>
      <c r="E135" s="61">
        <v>0</v>
      </c>
      <c r="F135" s="139">
        <v>60000</v>
      </c>
      <c r="G135" s="138">
        <v>148500</v>
      </c>
      <c r="H135" s="128" t="s">
        <v>159</v>
      </c>
      <c r="I135" s="61" t="s">
        <v>369</v>
      </c>
      <c r="J135" s="124">
        <v>1</v>
      </c>
      <c r="K135" s="124" t="s">
        <v>393</v>
      </c>
      <c r="L135" s="62">
        <v>900</v>
      </c>
      <c r="M135" s="43" t="s">
        <v>743</v>
      </c>
      <c r="N135" s="75" t="s">
        <v>692</v>
      </c>
      <c r="O135" s="133" t="s">
        <v>415</v>
      </c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</row>
    <row r="136" spans="1:56" s="15" customFormat="1" ht="16.5" x14ac:dyDescent="0.25">
      <c r="A136" s="43" t="s">
        <v>635</v>
      </c>
      <c r="B136" s="61" t="s">
        <v>358</v>
      </c>
      <c r="C136" s="136">
        <v>14000</v>
      </c>
      <c r="D136" s="61">
        <v>0</v>
      </c>
      <c r="E136" s="61">
        <v>0</v>
      </c>
      <c r="F136" s="139">
        <v>11000</v>
      </c>
      <c r="G136" s="138">
        <v>25000</v>
      </c>
      <c r="H136" s="128" t="s">
        <v>91</v>
      </c>
      <c r="I136" s="61" t="s">
        <v>370</v>
      </c>
      <c r="J136" s="124">
        <v>2</v>
      </c>
      <c r="K136" s="124" t="s">
        <v>395</v>
      </c>
      <c r="L136" s="62">
        <v>100</v>
      </c>
      <c r="M136" s="43" t="s">
        <v>753</v>
      </c>
      <c r="N136" s="75" t="s">
        <v>692</v>
      </c>
      <c r="O136" s="133" t="s">
        <v>415</v>
      </c>
    </row>
    <row r="137" spans="1:56" s="15" customFormat="1" ht="33" x14ac:dyDescent="0.25">
      <c r="A137" s="43" t="s">
        <v>636</v>
      </c>
      <c r="B137" s="61" t="s">
        <v>358</v>
      </c>
      <c r="C137" s="136">
        <v>8520</v>
      </c>
      <c r="D137" s="61">
        <v>0</v>
      </c>
      <c r="E137" s="61">
        <v>0</v>
      </c>
      <c r="F137" s="139">
        <v>33100</v>
      </c>
      <c r="G137" s="138">
        <v>41620</v>
      </c>
      <c r="H137" s="128" t="s">
        <v>91</v>
      </c>
      <c r="I137" s="61" t="s">
        <v>371</v>
      </c>
      <c r="J137" s="124">
        <v>1</v>
      </c>
      <c r="K137" s="124" t="s">
        <v>397</v>
      </c>
      <c r="L137" s="62">
        <v>60</v>
      </c>
      <c r="M137" s="43" t="s">
        <v>744</v>
      </c>
      <c r="N137" s="75" t="s">
        <v>692</v>
      </c>
      <c r="O137" s="133" t="s">
        <v>415</v>
      </c>
    </row>
    <row r="138" spans="1:56" s="15" customFormat="1" ht="16.5" x14ac:dyDescent="0.25">
      <c r="A138" s="43" t="s">
        <v>637</v>
      </c>
      <c r="B138" s="61" t="s">
        <v>358</v>
      </c>
      <c r="C138" s="136">
        <v>5200</v>
      </c>
      <c r="D138" s="61">
        <v>0</v>
      </c>
      <c r="E138" s="61">
        <v>0</v>
      </c>
      <c r="F138" s="139">
        <v>2500</v>
      </c>
      <c r="G138" s="138">
        <v>7700</v>
      </c>
      <c r="H138" s="128" t="s">
        <v>91</v>
      </c>
      <c r="I138" s="61" t="s">
        <v>372</v>
      </c>
      <c r="J138" s="124">
        <v>1</v>
      </c>
      <c r="K138" s="124" t="s">
        <v>399</v>
      </c>
      <c r="L138" s="62">
        <v>60</v>
      </c>
      <c r="M138" s="43" t="s">
        <v>742</v>
      </c>
      <c r="N138" s="75" t="s">
        <v>692</v>
      </c>
      <c r="O138" s="133" t="s">
        <v>415</v>
      </c>
    </row>
    <row r="139" spans="1:56" s="15" customFormat="1" ht="16.5" x14ac:dyDescent="0.25">
      <c r="A139" s="43" t="s">
        <v>638</v>
      </c>
      <c r="B139" s="61" t="s">
        <v>358</v>
      </c>
      <c r="C139" s="136">
        <v>15000</v>
      </c>
      <c r="D139" s="61">
        <v>15000</v>
      </c>
      <c r="E139" s="61">
        <v>0</v>
      </c>
      <c r="F139" s="139">
        <v>4300</v>
      </c>
      <c r="G139" s="138">
        <v>19300</v>
      </c>
      <c r="H139" s="128" t="s">
        <v>159</v>
      </c>
      <c r="I139" s="61" t="s">
        <v>373</v>
      </c>
      <c r="J139" s="124">
        <v>1</v>
      </c>
      <c r="K139" s="124" t="s">
        <v>257</v>
      </c>
      <c r="L139" s="62">
        <v>50</v>
      </c>
      <c r="M139" s="43" t="s">
        <v>741</v>
      </c>
      <c r="N139" s="75"/>
      <c r="O139" s="133" t="s">
        <v>415</v>
      </c>
    </row>
    <row r="140" spans="1:56" s="15" customFormat="1" ht="16.5" x14ac:dyDescent="0.25">
      <c r="A140" s="43" t="s">
        <v>639</v>
      </c>
      <c r="B140" s="61" t="s">
        <v>358</v>
      </c>
      <c r="C140" s="136">
        <v>6000</v>
      </c>
      <c r="D140" s="61">
        <v>6000</v>
      </c>
      <c r="E140" s="61">
        <v>0</v>
      </c>
      <c r="F140" s="139">
        <v>22898</v>
      </c>
      <c r="G140" s="138">
        <v>28898</v>
      </c>
      <c r="H140" s="128" t="s">
        <v>203</v>
      </c>
      <c r="I140" s="61" t="s">
        <v>374</v>
      </c>
      <c r="J140" s="124">
        <v>1</v>
      </c>
      <c r="K140" s="124" t="s">
        <v>401</v>
      </c>
      <c r="L140" s="62">
        <v>100</v>
      </c>
      <c r="M140" s="43" t="s">
        <v>740</v>
      </c>
      <c r="N140" s="75"/>
      <c r="O140" s="133" t="s">
        <v>415</v>
      </c>
    </row>
    <row r="141" spans="1:56" s="15" customFormat="1" ht="16.5" x14ac:dyDescent="0.25">
      <c r="A141" s="43" t="s">
        <v>640</v>
      </c>
      <c r="B141" s="61" t="s">
        <v>358</v>
      </c>
      <c r="C141" s="136">
        <v>8400</v>
      </c>
      <c r="D141" s="61">
        <v>8400</v>
      </c>
      <c r="E141" s="61">
        <v>0</v>
      </c>
      <c r="F141" s="139">
        <v>6576</v>
      </c>
      <c r="G141" s="138">
        <v>14976</v>
      </c>
      <c r="H141" s="128" t="s">
        <v>159</v>
      </c>
      <c r="I141" s="61" t="s">
        <v>67</v>
      </c>
      <c r="J141" s="124">
        <v>1</v>
      </c>
      <c r="K141" s="124" t="s">
        <v>173</v>
      </c>
      <c r="L141" s="62">
        <v>50</v>
      </c>
      <c r="M141" s="152" t="s">
        <v>745</v>
      </c>
      <c r="N141" s="75"/>
      <c r="O141" s="133" t="s">
        <v>415</v>
      </c>
    </row>
    <row r="142" spans="1:56" s="15" customFormat="1" ht="16.5" x14ac:dyDescent="0.25">
      <c r="A142" s="43" t="s">
        <v>641</v>
      </c>
      <c r="B142" s="61" t="s">
        <v>358</v>
      </c>
      <c r="C142" s="136">
        <v>5803</v>
      </c>
      <c r="D142" s="61">
        <v>1500</v>
      </c>
      <c r="E142" s="61">
        <v>0</v>
      </c>
      <c r="F142" s="139">
        <v>10288</v>
      </c>
      <c r="G142" s="138">
        <v>16091</v>
      </c>
      <c r="H142" s="128" t="s">
        <v>159</v>
      </c>
      <c r="I142" s="61" t="s">
        <v>375</v>
      </c>
      <c r="J142" s="124">
        <v>1</v>
      </c>
      <c r="K142" s="124" t="s">
        <v>403</v>
      </c>
      <c r="L142" s="62">
        <v>350</v>
      </c>
      <c r="M142" s="152" t="s">
        <v>747</v>
      </c>
      <c r="N142" s="75" t="s">
        <v>692</v>
      </c>
      <c r="O142" s="133" t="s">
        <v>415</v>
      </c>
    </row>
    <row r="143" spans="1:56" s="15" customFormat="1" ht="16.5" x14ac:dyDescent="0.25">
      <c r="A143" s="43" t="s">
        <v>642</v>
      </c>
      <c r="B143" s="61" t="s">
        <v>358</v>
      </c>
      <c r="C143" s="136">
        <v>0</v>
      </c>
      <c r="D143" s="61">
        <v>0</v>
      </c>
      <c r="E143" s="61">
        <v>0</v>
      </c>
      <c r="F143" s="139">
        <v>18500</v>
      </c>
      <c r="G143" s="138">
        <v>18500</v>
      </c>
      <c r="H143" s="132" t="s">
        <v>159</v>
      </c>
      <c r="I143" s="61" t="s">
        <v>376</v>
      </c>
      <c r="J143" s="124">
        <v>1</v>
      </c>
      <c r="K143" s="124" t="s">
        <v>405</v>
      </c>
      <c r="L143" s="62">
        <v>500</v>
      </c>
      <c r="M143" s="43" t="s">
        <v>748</v>
      </c>
      <c r="N143" s="75" t="s">
        <v>692</v>
      </c>
      <c r="O143" s="133" t="s">
        <v>415</v>
      </c>
    </row>
    <row r="144" spans="1:56" s="15" customFormat="1" ht="31.5" x14ac:dyDescent="0.25">
      <c r="A144" s="43" t="s">
        <v>643</v>
      </c>
      <c r="B144" s="61" t="s">
        <v>358</v>
      </c>
      <c r="C144" s="136">
        <v>0</v>
      </c>
      <c r="D144" s="61">
        <v>0</v>
      </c>
      <c r="E144" s="61">
        <v>0</v>
      </c>
      <c r="F144" s="139">
        <v>18500</v>
      </c>
      <c r="G144" s="138">
        <v>18500</v>
      </c>
      <c r="H144" s="132" t="s">
        <v>159</v>
      </c>
      <c r="I144" s="61" t="s">
        <v>66</v>
      </c>
      <c r="J144" s="124">
        <v>2</v>
      </c>
      <c r="K144" s="124" t="s">
        <v>407</v>
      </c>
      <c r="L144" s="62">
        <v>1500</v>
      </c>
      <c r="M144" s="43" t="s">
        <v>750</v>
      </c>
      <c r="N144" s="75" t="s">
        <v>692</v>
      </c>
      <c r="O144" s="133" t="s">
        <v>415</v>
      </c>
    </row>
    <row r="145" spans="1:15" s="15" customFormat="1" ht="33" x14ac:dyDescent="0.25">
      <c r="A145" s="43" t="s">
        <v>644</v>
      </c>
      <c r="B145" s="61" t="s">
        <v>358</v>
      </c>
      <c r="C145" s="136">
        <v>5530</v>
      </c>
      <c r="D145" s="61">
        <v>0</v>
      </c>
      <c r="E145" s="61">
        <v>0</v>
      </c>
      <c r="F145" s="139">
        <v>8700</v>
      </c>
      <c r="G145" s="138">
        <v>14230</v>
      </c>
      <c r="H145" s="128" t="s">
        <v>91</v>
      </c>
      <c r="I145" s="61" t="s">
        <v>377</v>
      </c>
      <c r="J145" s="124">
        <v>1</v>
      </c>
      <c r="K145" s="124" t="s">
        <v>409</v>
      </c>
      <c r="L145" s="62">
        <v>120</v>
      </c>
      <c r="M145" s="43" t="s">
        <v>751</v>
      </c>
      <c r="N145" s="75" t="s">
        <v>692</v>
      </c>
      <c r="O145" s="133" t="s">
        <v>415</v>
      </c>
    </row>
    <row r="146" spans="1:15" s="15" customFormat="1" ht="33" x14ac:dyDescent="0.25">
      <c r="A146" s="43" t="s">
        <v>645</v>
      </c>
      <c r="B146" s="61" t="s">
        <v>358</v>
      </c>
      <c r="C146" s="136">
        <v>5530</v>
      </c>
      <c r="D146" s="61">
        <v>0</v>
      </c>
      <c r="E146" s="61">
        <v>0</v>
      </c>
      <c r="F146" s="139">
        <v>8700</v>
      </c>
      <c r="G146" s="138">
        <v>14230</v>
      </c>
      <c r="H146" s="132" t="s">
        <v>91</v>
      </c>
      <c r="I146" s="61" t="s">
        <v>378</v>
      </c>
      <c r="J146" s="124">
        <v>1</v>
      </c>
      <c r="K146" s="124" t="s">
        <v>410</v>
      </c>
      <c r="L146" s="62">
        <v>121</v>
      </c>
      <c r="M146" s="43" t="s">
        <v>732</v>
      </c>
      <c r="N146" s="46" t="s">
        <v>692</v>
      </c>
      <c r="O146" s="133" t="s">
        <v>415</v>
      </c>
    </row>
    <row r="147" spans="1:15" s="15" customFormat="1" ht="16.5" x14ac:dyDescent="0.25">
      <c r="A147" s="43" t="s">
        <v>646</v>
      </c>
      <c r="B147" s="61" t="s">
        <v>358</v>
      </c>
      <c r="C147" s="136">
        <v>0</v>
      </c>
      <c r="D147" s="61">
        <v>0</v>
      </c>
      <c r="E147" s="61">
        <v>0</v>
      </c>
      <c r="F147" s="139">
        <v>10500</v>
      </c>
      <c r="G147" s="138">
        <v>10500</v>
      </c>
      <c r="H147" s="132" t="s">
        <v>93</v>
      </c>
      <c r="I147" s="61" t="s">
        <v>379</v>
      </c>
      <c r="J147" s="124">
        <v>1</v>
      </c>
      <c r="K147" s="124" t="s">
        <v>412</v>
      </c>
      <c r="L147" s="62">
        <v>100</v>
      </c>
      <c r="M147" s="43" t="s">
        <v>732</v>
      </c>
      <c r="N147" s="46" t="s">
        <v>692</v>
      </c>
      <c r="O147" s="133" t="s">
        <v>415</v>
      </c>
    </row>
    <row r="148" spans="1:15" s="15" customFormat="1" ht="16.5" x14ac:dyDescent="0.25">
      <c r="A148" s="43" t="s">
        <v>647</v>
      </c>
      <c r="B148" s="61" t="s">
        <v>358</v>
      </c>
      <c r="C148" s="136">
        <v>1750</v>
      </c>
      <c r="D148" s="61">
        <v>1000</v>
      </c>
      <c r="E148" s="61">
        <v>750</v>
      </c>
      <c r="F148" s="139">
        <v>1340</v>
      </c>
      <c r="G148" s="138">
        <v>3090</v>
      </c>
      <c r="H148" s="132" t="s">
        <v>360</v>
      </c>
      <c r="I148" s="61" t="s">
        <v>380</v>
      </c>
      <c r="J148" s="124">
        <v>1</v>
      </c>
      <c r="K148" s="124" t="s">
        <v>414</v>
      </c>
      <c r="L148" s="62">
        <v>80</v>
      </c>
      <c r="M148" s="43" t="s">
        <v>737</v>
      </c>
      <c r="N148" s="75"/>
      <c r="O148" s="133" t="s">
        <v>415</v>
      </c>
    </row>
    <row r="149" spans="1:15" s="15" customFormat="1" ht="15.75" x14ac:dyDescent="0.25">
      <c r="A149" s="41"/>
      <c r="B149" s="55"/>
      <c r="C149" s="72">
        <f>SUM(C126:C148)</f>
        <v>369386</v>
      </c>
      <c r="D149" s="72">
        <f>SUM(D126:D148)</f>
        <v>63100</v>
      </c>
      <c r="E149" s="72">
        <f>SUM(E126:E148)</f>
        <v>2750</v>
      </c>
      <c r="F149" s="72">
        <f>SUM(F126:F148)</f>
        <v>437174</v>
      </c>
      <c r="G149" s="72">
        <f>SUM(G126:G148)</f>
        <v>806560</v>
      </c>
      <c r="H149" s="72"/>
      <c r="I149" s="72"/>
      <c r="J149" s="76">
        <f>SUM(J126:J148)</f>
        <v>25</v>
      </c>
      <c r="K149" s="120"/>
      <c r="L149" s="31"/>
      <c r="M149" s="76"/>
      <c r="N149" s="30"/>
      <c r="O149" s="31"/>
    </row>
    <row r="150" spans="1:15" s="15" customFormat="1" ht="16.5" x14ac:dyDescent="0.25">
      <c r="A150" s="43" t="s">
        <v>648</v>
      </c>
      <c r="B150" s="61" t="s">
        <v>416</v>
      </c>
      <c r="C150" s="136">
        <v>96814</v>
      </c>
      <c r="D150" s="61">
        <v>14400</v>
      </c>
      <c r="E150" s="61">
        <v>11000</v>
      </c>
      <c r="F150" s="139">
        <v>19974</v>
      </c>
      <c r="G150" s="138">
        <v>116788</v>
      </c>
      <c r="H150" s="130" t="s">
        <v>419</v>
      </c>
      <c r="I150" s="61" t="s">
        <v>433</v>
      </c>
      <c r="J150" s="124">
        <v>1</v>
      </c>
      <c r="K150" s="124" t="s">
        <v>460</v>
      </c>
      <c r="L150" s="62">
        <v>200</v>
      </c>
      <c r="M150" s="43" t="s">
        <v>689</v>
      </c>
      <c r="N150" s="75" t="s">
        <v>719</v>
      </c>
      <c r="O150" s="74" t="s">
        <v>493</v>
      </c>
    </row>
    <row r="151" spans="1:15" s="15" customFormat="1" ht="16.5" x14ac:dyDescent="0.25">
      <c r="A151" s="43" t="s">
        <v>634</v>
      </c>
      <c r="B151" s="61" t="s">
        <v>416</v>
      </c>
      <c r="C151" s="136">
        <v>9850</v>
      </c>
      <c r="D151" s="61">
        <v>0</v>
      </c>
      <c r="E151" s="61">
        <v>0</v>
      </c>
      <c r="F151" s="139">
        <v>0</v>
      </c>
      <c r="G151" s="138">
        <v>9850</v>
      </c>
      <c r="H151" s="130" t="s">
        <v>419</v>
      </c>
      <c r="I151" s="61" t="s">
        <v>434</v>
      </c>
      <c r="J151" s="124">
        <v>1</v>
      </c>
      <c r="K151" s="124" t="s">
        <v>461</v>
      </c>
      <c r="L151" s="62">
        <v>300</v>
      </c>
      <c r="M151" s="43" t="s">
        <v>690</v>
      </c>
      <c r="N151" s="75" t="s">
        <v>719</v>
      </c>
      <c r="O151" s="133" t="s">
        <v>493</v>
      </c>
    </row>
    <row r="152" spans="1:15" s="15" customFormat="1" ht="16.5" x14ac:dyDescent="0.25">
      <c r="A152" s="43" t="s">
        <v>649</v>
      </c>
      <c r="B152" s="61" t="s">
        <v>416</v>
      </c>
      <c r="C152" s="136">
        <v>30000</v>
      </c>
      <c r="D152" s="61">
        <v>0</v>
      </c>
      <c r="E152" s="61">
        <v>20000</v>
      </c>
      <c r="F152" s="139">
        <v>0</v>
      </c>
      <c r="G152" s="138">
        <v>30000</v>
      </c>
      <c r="H152" s="130" t="s">
        <v>419</v>
      </c>
      <c r="I152" s="61" t="s">
        <v>435</v>
      </c>
      <c r="J152" s="124">
        <v>1</v>
      </c>
      <c r="K152" s="124" t="s">
        <v>462</v>
      </c>
      <c r="L152" s="62">
        <v>100</v>
      </c>
      <c r="M152" s="43" t="s">
        <v>689</v>
      </c>
      <c r="N152" s="46"/>
      <c r="O152" s="133" t="s">
        <v>493</v>
      </c>
    </row>
    <row r="153" spans="1:15" s="15" customFormat="1" ht="16.5" x14ac:dyDescent="0.25">
      <c r="A153" s="43" t="s">
        <v>650</v>
      </c>
      <c r="B153" s="61" t="s">
        <v>416</v>
      </c>
      <c r="C153" s="136">
        <v>54495</v>
      </c>
      <c r="D153" s="61">
        <v>0</v>
      </c>
      <c r="E153" s="61">
        <v>0</v>
      </c>
      <c r="F153" s="139">
        <v>63635</v>
      </c>
      <c r="G153" s="138">
        <v>118130</v>
      </c>
      <c r="H153" s="130" t="s">
        <v>419</v>
      </c>
      <c r="I153" s="61" t="s">
        <v>436</v>
      </c>
      <c r="J153" s="124">
        <v>1</v>
      </c>
      <c r="K153" s="124" t="s">
        <v>463</v>
      </c>
      <c r="L153" s="62">
        <v>60</v>
      </c>
      <c r="M153" s="43" t="s">
        <v>691</v>
      </c>
      <c r="N153" s="75" t="s">
        <v>719</v>
      </c>
      <c r="O153" s="133" t="s">
        <v>493</v>
      </c>
    </row>
    <row r="154" spans="1:15" s="15" customFormat="1" ht="16.5" x14ac:dyDescent="0.25">
      <c r="A154" s="43" t="s">
        <v>651</v>
      </c>
      <c r="B154" s="61" t="s">
        <v>416</v>
      </c>
      <c r="C154" s="136">
        <v>50261</v>
      </c>
      <c r="D154" s="61">
        <v>0</v>
      </c>
      <c r="E154" s="61">
        <v>0</v>
      </c>
      <c r="F154" s="139">
        <v>37145</v>
      </c>
      <c r="G154" s="138">
        <v>87406</v>
      </c>
      <c r="H154" s="130" t="s">
        <v>419</v>
      </c>
      <c r="I154" s="61" t="s">
        <v>68</v>
      </c>
      <c r="J154" s="124">
        <v>1</v>
      </c>
      <c r="K154" s="124" t="s">
        <v>465</v>
      </c>
      <c r="L154" s="62">
        <v>200</v>
      </c>
      <c r="M154" s="43" t="s">
        <v>690</v>
      </c>
      <c r="N154" s="75" t="s">
        <v>719</v>
      </c>
      <c r="O154" s="133" t="s">
        <v>493</v>
      </c>
    </row>
    <row r="155" spans="1:15" s="15" customFormat="1" ht="16.5" x14ac:dyDescent="0.25">
      <c r="A155" s="43" t="s">
        <v>652</v>
      </c>
      <c r="B155" s="61" t="s">
        <v>416</v>
      </c>
      <c r="C155" s="136">
        <v>58000</v>
      </c>
      <c r="D155" s="61">
        <v>0</v>
      </c>
      <c r="E155" s="61">
        <v>0</v>
      </c>
      <c r="F155" s="139">
        <v>0</v>
      </c>
      <c r="G155" s="138">
        <v>58000</v>
      </c>
      <c r="H155" s="131" t="s">
        <v>419</v>
      </c>
      <c r="I155" s="61" t="s">
        <v>437</v>
      </c>
      <c r="J155" s="124">
        <v>1</v>
      </c>
      <c r="K155" s="124" t="s">
        <v>466</v>
      </c>
      <c r="L155" s="62">
        <v>500</v>
      </c>
      <c r="M155" s="43" t="s">
        <v>689</v>
      </c>
      <c r="N155" s="75"/>
      <c r="O155" s="133" t="s">
        <v>493</v>
      </c>
    </row>
    <row r="156" spans="1:15" s="15" customFormat="1" ht="16.5" x14ac:dyDescent="0.25">
      <c r="A156" s="43" t="s">
        <v>653</v>
      </c>
      <c r="B156" s="61" t="s">
        <v>417</v>
      </c>
      <c r="C156" s="136">
        <v>16380</v>
      </c>
      <c r="D156" s="61">
        <v>0</v>
      </c>
      <c r="E156" s="61">
        <v>0</v>
      </c>
      <c r="F156" s="139">
        <v>16350</v>
      </c>
      <c r="G156" s="138">
        <v>32730</v>
      </c>
      <c r="H156" s="130" t="s">
        <v>420</v>
      </c>
      <c r="I156" s="61" t="s">
        <v>438</v>
      </c>
      <c r="J156" s="124">
        <v>1</v>
      </c>
      <c r="K156" s="124" t="s">
        <v>467</v>
      </c>
      <c r="L156" s="62">
        <v>65</v>
      </c>
      <c r="M156" s="43" t="s">
        <v>690</v>
      </c>
      <c r="N156" s="75" t="s">
        <v>719</v>
      </c>
      <c r="O156" s="133" t="s">
        <v>493</v>
      </c>
    </row>
    <row r="157" spans="1:15" s="15" customFormat="1" ht="16.5" x14ac:dyDescent="0.25">
      <c r="A157" s="43" t="s">
        <v>654</v>
      </c>
      <c r="B157" s="61" t="s">
        <v>417</v>
      </c>
      <c r="C157" s="136">
        <v>16755</v>
      </c>
      <c r="D157" s="61">
        <v>0</v>
      </c>
      <c r="E157" s="61">
        <v>0</v>
      </c>
      <c r="F157" s="139">
        <v>65290</v>
      </c>
      <c r="G157" s="138">
        <v>82045</v>
      </c>
      <c r="H157" s="130" t="s">
        <v>420</v>
      </c>
      <c r="I157" s="61" t="s">
        <v>439</v>
      </c>
      <c r="J157" s="124">
        <v>1</v>
      </c>
      <c r="K157" s="124" t="s">
        <v>468</v>
      </c>
      <c r="L157" s="62">
        <v>75</v>
      </c>
      <c r="M157" s="43" t="s">
        <v>720</v>
      </c>
      <c r="N157" s="134" t="s">
        <v>719</v>
      </c>
      <c r="O157" s="133" t="s">
        <v>493</v>
      </c>
    </row>
    <row r="158" spans="1:15" s="15" customFormat="1" ht="33" x14ac:dyDescent="0.25">
      <c r="A158" s="43" t="s">
        <v>655</v>
      </c>
      <c r="B158" s="61" t="s">
        <v>417</v>
      </c>
      <c r="C158" s="136">
        <v>27500</v>
      </c>
      <c r="D158" s="61">
        <v>0</v>
      </c>
      <c r="E158" s="61">
        <v>0</v>
      </c>
      <c r="F158" s="139">
        <v>45980</v>
      </c>
      <c r="G158" s="138">
        <v>73480</v>
      </c>
      <c r="H158" s="130" t="s">
        <v>421</v>
      </c>
      <c r="I158" s="61" t="s">
        <v>440</v>
      </c>
      <c r="J158" s="124">
        <v>1</v>
      </c>
      <c r="K158" s="124" t="s">
        <v>469</v>
      </c>
      <c r="L158" s="62">
        <v>200</v>
      </c>
      <c r="M158" s="43" t="s">
        <v>721</v>
      </c>
      <c r="N158" s="134" t="s">
        <v>719</v>
      </c>
      <c r="O158" s="133" t="s">
        <v>493</v>
      </c>
    </row>
    <row r="159" spans="1:15" s="15" customFormat="1" ht="16.5" x14ac:dyDescent="0.25">
      <c r="A159" s="43" t="s">
        <v>656</v>
      </c>
      <c r="B159" s="61" t="s">
        <v>417</v>
      </c>
      <c r="C159" s="136">
        <v>1020</v>
      </c>
      <c r="D159" s="61">
        <v>0</v>
      </c>
      <c r="E159" s="61">
        <v>0</v>
      </c>
      <c r="F159" s="139">
        <v>28100</v>
      </c>
      <c r="G159" s="138">
        <v>29120</v>
      </c>
      <c r="H159" s="130" t="s">
        <v>422</v>
      </c>
      <c r="I159" s="61" t="s">
        <v>441</v>
      </c>
      <c r="J159" s="124">
        <v>1</v>
      </c>
      <c r="K159" s="124" t="s">
        <v>470</v>
      </c>
      <c r="L159" s="62">
        <v>45</v>
      </c>
      <c r="M159" s="43" t="s">
        <v>721</v>
      </c>
      <c r="N159" s="134" t="s">
        <v>719</v>
      </c>
      <c r="O159" s="133" t="s">
        <v>493</v>
      </c>
    </row>
    <row r="160" spans="1:15" s="15" customFormat="1" ht="33" x14ac:dyDescent="0.25">
      <c r="A160" s="43" t="s">
        <v>663</v>
      </c>
      <c r="B160" s="61" t="s">
        <v>417</v>
      </c>
      <c r="C160" s="136">
        <v>396</v>
      </c>
      <c r="D160" s="61">
        <v>0</v>
      </c>
      <c r="E160" s="61">
        <v>0</v>
      </c>
      <c r="F160" s="139">
        <v>41000</v>
      </c>
      <c r="G160" s="138">
        <v>41396</v>
      </c>
      <c r="H160" s="130" t="s">
        <v>423</v>
      </c>
      <c r="I160" s="61" t="s">
        <v>442</v>
      </c>
      <c r="J160" s="124">
        <v>1</v>
      </c>
      <c r="K160" s="124" t="s">
        <v>472</v>
      </c>
      <c r="L160" s="62">
        <v>50</v>
      </c>
      <c r="M160" s="43" t="s">
        <v>721</v>
      </c>
      <c r="N160" s="134" t="s">
        <v>719</v>
      </c>
      <c r="O160" s="133" t="s">
        <v>493</v>
      </c>
    </row>
    <row r="161" spans="1:56" s="15" customFormat="1" ht="33" x14ac:dyDescent="0.25">
      <c r="A161" s="43" t="s">
        <v>658</v>
      </c>
      <c r="B161" s="61" t="s">
        <v>417</v>
      </c>
      <c r="C161" s="136">
        <v>3766</v>
      </c>
      <c r="D161" s="61">
        <v>0</v>
      </c>
      <c r="E161" s="61">
        <v>0</v>
      </c>
      <c r="F161" s="139">
        <v>7400</v>
      </c>
      <c r="G161" s="138">
        <v>11166</v>
      </c>
      <c r="H161" s="130" t="s">
        <v>424</v>
      </c>
      <c r="I161" s="61" t="s">
        <v>443</v>
      </c>
      <c r="J161" s="124">
        <v>1</v>
      </c>
      <c r="K161" s="124" t="s">
        <v>474</v>
      </c>
      <c r="L161" s="62">
        <v>30</v>
      </c>
      <c r="M161" s="43" t="s">
        <v>685</v>
      </c>
      <c r="N161" s="134" t="s">
        <v>719</v>
      </c>
      <c r="O161" s="133" t="s">
        <v>493</v>
      </c>
    </row>
    <row r="162" spans="1:56" s="15" customFormat="1" ht="16.5" x14ac:dyDescent="0.25">
      <c r="A162" s="43" t="s">
        <v>664</v>
      </c>
      <c r="B162" s="61" t="s">
        <v>417</v>
      </c>
      <c r="C162" s="136">
        <v>4600</v>
      </c>
      <c r="D162" s="61">
        <v>0</v>
      </c>
      <c r="E162" s="61">
        <v>0</v>
      </c>
      <c r="F162" s="139">
        <v>10800</v>
      </c>
      <c r="G162" s="138">
        <v>15400</v>
      </c>
      <c r="H162" s="130" t="s">
        <v>425</v>
      </c>
      <c r="I162" s="61" t="s">
        <v>444</v>
      </c>
      <c r="J162" s="124">
        <v>1</v>
      </c>
      <c r="K162" s="124" t="s">
        <v>476</v>
      </c>
      <c r="L162" s="62">
        <v>40</v>
      </c>
      <c r="M162" s="43" t="s">
        <v>689</v>
      </c>
      <c r="N162" s="75" t="s">
        <v>719</v>
      </c>
      <c r="O162" s="133" t="s">
        <v>493</v>
      </c>
    </row>
    <row r="163" spans="1:56" s="15" customFormat="1" ht="16.5" x14ac:dyDescent="0.25">
      <c r="A163" s="43" t="s">
        <v>657</v>
      </c>
      <c r="B163" s="61" t="s">
        <v>417</v>
      </c>
      <c r="C163" s="136">
        <v>845</v>
      </c>
      <c r="D163" s="61">
        <v>0</v>
      </c>
      <c r="E163" s="61">
        <v>0</v>
      </c>
      <c r="F163" s="139">
        <v>28000</v>
      </c>
      <c r="G163" s="138">
        <v>28845</v>
      </c>
      <c r="H163" s="130" t="s">
        <v>426</v>
      </c>
      <c r="I163" s="61" t="s">
        <v>445</v>
      </c>
      <c r="J163" s="124">
        <v>1</v>
      </c>
      <c r="K163" s="124" t="s">
        <v>478</v>
      </c>
      <c r="L163" s="62">
        <v>46</v>
      </c>
      <c r="M163" s="43" t="s">
        <v>691</v>
      </c>
      <c r="N163" s="127" t="s">
        <v>719</v>
      </c>
      <c r="O163" s="133" t="s">
        <v>493</v>
      </c>
    </row>
    <row r="164" spans="1:56" s="15" customFormat="1" ht="16.5" x14ac:dyDescent="0.25">
      <c r="A164" s="43" t="s">
        <v>665</v>
      </c>
      <c r="B164" s="61" t="s">
        <v>417</v>
      </c>
      <c r="C164" s="136">
        <v>23680</v>
      </c>
      <c r="D164" s="61">
        <v>0</v>
      </c>
      <c r="E164" s="61">
        <v>0</v>
      </c>
      <c r="F164" s="139">
        <v>0</v>
      </c>
      <c r="G164" s="138">
        <v>23680</v>
      </c>
      <c r="H164" s="130" t="s">
        <v>427</v>
      </c>
      <c r="I164" s="61" t="s">
        <v>446</v>
      </c>
      <c r="J164" s="124">
        <v>1</v>
      </c>
      <c r="K164" s="124" t="s">
        <v>461</v>
      </c>
      <c r="L164" s="62">
        <v>20</v>
      </c>
      <c r="M164" s="43" t="s">
        <v>721</v>
      </c>
      <c r="N164" s="127" t="s">
        <v>719</v>
      </c>
      <c r="O164" s="133" t="s">
        <v>493</v>
      </c>
    </row>
    <row r="165" spans="1:56" s="15" customFormat="1" ht="16.5" x14ac:dyDescent="0.25">
      <c r="A165" s="43" t="s">
        <v>666</v>
      </c>
      <c r="B165" s="61" t="s">
        <v>417</v>
      </c>
      <c r="C165" s="136">
        <v>6000</v>
      </c>
      <c r="D165" s="61">
        <v>0</v>
      </c>
      <c r="E165" s="61">
        <v>0</v>
      </c>
      <c r="F165" s="139">
        <v>2400</v>
      </c>
      <c r="G165" s="138">
        <v>8400</v>
      </c>
      <c r="H165" s="130" t="s">
        <v>428</v>
      </c>
      <c r="I165" s="61" t="s">
        <v>447</v>
      </c>
      <c r="J165" s="124">
        <v>1</v>
      </c>
      <c r="K165" s="124" t="s">
        <v>479</v>
      </c>
      <c r="L165" s="62">
        <v>50</v>
      </c>
      <c r="M165" s="43" t="s">
        <v>686</v>
      </c>
      <c r="N165" s="75" t="s">
        <v>719</v>
      </c>
      <c r="O165" s="133" t="s">
        <v>493</v>
      </c>
    </row>
    <row r="166" spans="1:56" s="15" customFormat="1" ht="16.5" x14ac:dyDescent="0.25">
      <c r="A166" s="43" t="s">
        <v>667</v>
      </c>
      <c r="B166" s="61" t="s">
        <v>417</v>
      </c>
      <c r="C166" s="136">
        <v>480</v>
      </c>
      <c r="D166" s="61">
        <v>0</v>
      </c>
      <c r="E166" s="61">
        <v>0</v>
      </c>
      <c r="F166" s="139">
        <v>6600</v>
      </c>
      <c r="G166" s="138">
        <v>7080</v>
      </c>
      <c r="H166" s="130" t="s">
        <v>429</v>
      </c>
      <c r="I166" s="61" t="s">
        <v>448</v>
      </c>
      <c r="J166" s="124">
        <v>2</v>
      </c>
      <c r="K166" s="124" t="s">
        <v>480</v>
      </c>
      <c r="L166" s="62">
        <v>45</v>
      </c>
      <c r="M166" s="43" t="s">
        <v>690</v>
      </c>
      <c r="N166" s="75" t="s">
        <v>719</v>
      </c>
      <c r="O166" s="133" t="s">
        <v>493</v>
      </c>
    </row>
    <row r="167" spans="1:56" s="15" customFormat="1" ht="16.5" x14ac:dyDescent="0.25">
      <c r="A167" s="43" t="s">
        <v>668</v>
      </c>
      <c r="B167" s="61" t="s">
        <v>418</v>
      </c>
      <c r="C167" s="136">
        <v>22000</v>
      </c>
      <c r="D167" s="61">
        <v>0</v>
      </c>
      <c r="E167" s="61">
        <v>0</v>
      </c>
      <c r="F167" s="139">
        <v>0</v>
      </c>
      <c r="G167" s="138">
        <v>22000</v>
      </c>
      <c r="H167" s="130" t="s">
        <v>419</v>
      </c>
      <c r="I167" s="61" t="s">
        <v>449</v>
      </c>
      <c r="J167" s="124">
        <v>1</v>
      </c>
      <c r="K167" s="124" t="s">
        <v>461</v>
      </c>
      <c r="L167" s="62">
        <v>200</v>
      </c>
      <c r="M167" s="43" t="s">
        <v>686</v>
      </c>
      <c r="N167" s="75" t="s">
        <v>719</v>
      </c>
      <c r="O167" s="133" t="s">
        <v>493</v>
      </c>
    </row>
    <row r="168" spans="1:56" s="15" customFormat="1" ht="16.5" x14ac:dyDescent="0.25">
      <c r="A168" s="43" t="s">
        <v>659</v>
      </c>
      <c r="B168" s="61" t="s">
        <v>418</v>
      </c>
      <c r="C168" s="136">
        <v>3360</v>
      </c>
      <c r="D168" s="61">
        <v>0</v>
      </c>
      <c r="E168" s="61">
        <v>0</v>
      </c>
      <c r="F168" s="139">
        <v>9300</v>
      </c>
      <c r="G168" s="138">
        <v>12660</v>
      </c>
      <c r="H168" s="130" t="s">
        <v>178</v>
      </c>
      <c r="I168" s="61" t="s">
        <v>450</v>
      </c>
      <c r="J168" s="124">
        <v>2</v>
      </c>
      <c r="K168" s="124" t="s">
        <v>481</v>
      </c>
      <c r="L168" s="62">
        <v>215</v>
      </c>
      <c r="M168" s="43" t="s">
        <v>690</v>
      </c>
      <c r="N168" s="75" t="s">
        <v>719</v>
      </c>
      <c r="O168" s="133" t="s">
        <v>493</v>
      </c>
    </row>
    <row r="169" spans="1:56" s="15" customFormat="1" ht="16.5" x14ac:dyDescent="0.25">
      <c r="A169" s="43" t="s">
        <v>660</v>
      </c>
      <c r="B169" s="61" t="s">
        <v>418</v>
      </c>
      <c r="C169" s="136">
        <v>3960</v>
      </c>
      <c r="D169" s="61">
        <v>0</v>
      </c>
      <c r="E169" s="61">
        <v>0</v>
      </c>
      <c r="F169" s="139">
        <v>2500</v>
      </c>
      <c r="G169" s="138">
        <v>6460</v>
      </c>
      <c r="H169" s="130" t="s">
        <v>178</v>
      </c>
      <c r="I169" s="61" t="s">
        <v>451</v>
      </c>
      <c r="J169" s="124">
        <v>2</v>
      </c>
      <c r="K169" s="124" t="s">
        <v>482</v>
      </c>
      <c r="L169" s="62">
        <v>215</v>
      </c>
      <c r="M169" s="43" t="s">
        <v>690</v>
      </c>
      <c r="N169" s="75" t="s">
        <v>719</v>
      </c>
      <c r="O169" s="133" t="s">
        <v>493</v>
      </c>
    </row>
    <row r="170" spans="1:56" s="15" customFormat="1" ht="16.5" x14ac:dyDescent="0.25">
      <c r="A170" s="43" t="s">
        <v>662</v>
      </c>
      <c r="B170" s="61" t="s">
        <v>418</v>
      </c>
      <c r="C170" s="136">
        <v>6420</v>
      </c>
      <c r="D170" s="61">
        <v>0</v>
      </c>
      <c r="E170" s="61">
        <v>0</v>
      </c>
      <c r="F170" s="139">
        <v>8700</v>
      </c>
      <c r="G170" s="138">
        <v>15120</v>
      </c>
      <c r="H170" s="130" t="s">
        <v>422</v>
      </c>
      <c r="I170" s="61" t="s">
        <v>452</v>
      </c>
      <c r="J170" s="124">
        <v>1</v>
      </c>
      <c r="K170" s="124" t="s">
        <v>483</v>
      </c>
      <c r="L170" s="62">
        <v>45</v>
      </c>
      <c r="M170" s="43" t="s">
        <v>688</v>
      </c>
      <c r="N170" s="75" t="s">
        <v>719</v>
      </c>
      <c r="O170" s="133" t="s">
        <v>493</v>
      </c>
    </row>
    <row r="171" spans="1:56" s="15" customFormat="1" ht="16.5" x14ac:dyDescent="0.25">
      <c r="A171" s="43" t="s">
        <v>669</v>
      </c>
      <c r="B171" s="61" t="s">
        <v>418</v>
      </c>
      <c r="C171" s="136">
        <v>2272</v>
      </c>
      <c r="D171" s="61">
        <v>0</v>
      </c>
      <c r="E171" s="61">
        <v>0</v>
      </c>
      <c r="F171" s="139">
        <v>5000</v>
      </c>
      <c r="G171" s="138">
        <v>7272</v>
      </c>
      <c r="H171" s="130" t="s">
        <v>176</v>
      </c>
      <c r="I171" s="61" t="s">
        <v>453</v>
      </c>
      <c r="J171" s="124">
        <v>1</v>
      </c>
      <c r="K171" s="124" t="s">
        <v>484</v>
      </c>
      <c r="L171" s="62">
        <v>16</v>
      </c>
      <c r="M171" s="43" t="s">
        <v>690</v>
      </c>
      <c r="N171" s="75" t="s">
        <v>719</v>
      </c>
      <c r="O171" s="133" t="s">
        <v>493</v>
      </c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</row>
    <row r="172" spans="1:56" s="15" customFormat="1" ht="16.5" x14ac:dyDescent="0.25">
      <c r="A172" s="43" t="s">
        <v>661</v>
      </c>
      <c r="B172" s="61" t="s">
        <v>418</v>
      </c>
      <c r="C172" s="136">
        <v>6720</v>
      </c>
      <c r="D172" s="61">
        <v>0</v>
      </c>
      <c r="E172" s="61">
        <v>0</v>
      </c>
      <c r="F172" s="139">
        <v>9400</v>
      </c>
      <c r="G172" s="138">
        <v>16120</v>
      </c>
      <c r="H172" s="130" t="s">
        <v>422</v>
      </c>
      <c r="I172" s="61" t="s">
        <v>454</v>
      </c>
      <c r="J172" s="124">
        <v>6</v>
      </c>
      <c r="K172" s="124" t="s">
        <v>485</v>
      </c>
      <c r="L172" s="62">
        <v>18</v>
      </c>
      <c r="M172" s="43" t="s">
        <v>686</v>
      </c>
      <c r="N172" s="75" t="s">
        <v>719</v>
      </c>
      <c r="O172" s="133" t="s">
        <v>493</v>
      </c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</row>
    <row r="173" spans="1:56" s="15" customFormat="1" ht="16.5" x14ac:dyDescent="0.25">
      <c r="A173" s="43" t="s">
        <v>670</v>
      </c>
      <c r="B173" s="61" t="s">
        <v>418</v>
      </c>
      <c r="C173" s="136">
        <v>2040</v>
      </c>
      <c r="D173" s="61">
        <v>0</v>
      </c>
      <c r="E173" s="61">
        <v>0</v>
      </c>
      <c r="F173" s="139">
        <v>3900</v>
      </c>
      <c r="G173" s="138">
        <v>5940</v>
      </c>
      <c r="H173" s="130" t="s">
        <v>430</v>
      </c>
      <c r="I173" s="61" t="s">
        <v>455</v>
      </c>
      <c r="J173" s="124">
        <v>1</v>
      </c>
      <c r="K173" s="124" t="s">
        <v>486</v>
      </c>
      <c r="L173" s="62">
        <v>20</v>
      </c>
      <c r="M173" s="43" t="s">
        <v>688</v>
      </c>
      <c r="N173" s="75" t="s">
        <v>719</v>
      </c>
      <c r="O173" s="133" t="s">
        <v>493</v>
      </c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</row>
    <row r="174" spans="1:56" s="15" customFormat="1" ht="16.5" x14ac:dyDescent="0.25">
      <c r="A174" s="43" t="s">
        <v>671</v>
      </c>
      <c r="B174" s="61" t="s">
        <v>418</v>
      </c>
      <c r="C174" s="136">
        <v>1420</v>
      </c>
      <c r="D174" s="61">
        <v>0</v>
      </c>
      <c r="E174" s="61">
        <v>0</v>
      </c>
      <c r="F174" s="139">
        <v>2500</v>
      </c>
      <c r="G174" s="138">
        <v>3920</v>
      </c>
      <c r="H174" s="130" t="s">
        <v>419</v>
      </c>
      <c r="I174" s="61" t="s">
        <v>456</v>
      </c>
      <c r="J174" s="124">
        <v>1</v>
      </c>
      <c r="K174" s="124" t="s">
        <v>487</v>
      </c>
      <c r="L174" s="62">
        <v>10</v>
      </c>
      <c r="M174" s="43" t="s">
        <v>689</v>
      </c>
      <c r="N174" s="75" t="s">
        <v>719</v>
      </c>
      <c r="O174" s="133" t="s">
        <v>493</v>
      </c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</row>
    <row r="175" spans="1:56" s="23" customFormat="1" ht="16.5" x14ac:dyDescent="0.25">
      <c r="A175" s="43" t="s">
        <v>672</v>
      </c>
      <c r="B175" s="61" t="s">
        <v>418</v>
      </c>
      <c r="C175" s="136">
        <v>3500</v>
      </c>
      <c r="D175" s="61">
        <v>0</v>
      </c>
      <c r="E175" s="61">
        <v>0</v>
      </c>
      <c r="F175" s="139">
        <v>6000</v>
      </c>
      <c r="G175" s="138">
        <v>9500</v>
      </c>
      <c r="H175" s="130" t="s">
        <v>431</v>
      </c>
      <c r="I175" s="61" t="s">
        <v>457</v>
      </c>
      <c r="J175" s="124">
        <v>1</v>
      </c>
      <c r="K175" s="124" t="s">
        <v>488</v>
      </c>
      <c r="L175" s="62">
        <v>50</v>
      </c>
      <c r="M175" s="43" t="s">
        <v>720</v>
      </c>
      <c r="N175" s="75" t="s">
        <v>719</v>
      </c>
      <c r="O175" s="133" t="s">
        <v>493</v>
      </c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</row>
    <row r="176" spans="1:56" s="14" customFormat="1" ht="16.5" x14ac:dyDescent="0.25">
      <c r="A176" s="43" t="s">
        <v>673</v>
      </c>
      <c r="B176" s="61" t="s">
        <v>418</v>
      </c>
      <c r="C176" s="136">
        <v>4140</v>
      </c>
      <c r="D176" s="61">
        <v>0</v>
      </c>
      <c r="E176" s="61">
        <v>0</v>
      </c>
      <c r="F176" s="139">
        <v>3200</v>
      </c>
      <c r="G176" s="138">
        <v>7340</v>
      </c>
      <c r="H176" s="130" t="s">
        <v>83</v>
      </c>
      <c r="I176" s="61" t="s">
        <v>458</v>
      </c>
      <c r="J176" s="124">
        <v>1</v>
      </c>
      <c r="K176" s="124" t="s">
        <v>490</v>
      </c>
      <c r="L176" s="62">
        <v>50</v>
      </c>
      <c r="M176" s="43" t="s">
        <v>686</v>
      </c>
      <c r="N176" s="75" t="s">
        <v>719</v>
      </c>
      <c r="O176" s="133" t="s">
        <v>493</v>
      </c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</row>
    <row r="177" spans="1:56" s="14" customFormat="1" ht="49.5" x14ac:dyDescent="0.25">
      <c r="A177" s="43" t="s">
        <v>674</v>
      </c>
      <c r="B177" s="61" t="s">
        <v>418</v>
      </c>
      <c r="C177" s="136">
        <v>1700</v>
      </c>
      <c r="D177" s="61">
        <v>0</v>
      </c>
      <c r="E177" s="61">
        <v>0</v>
      </c>
      <c r="F177" s="139">
        <v>14000</v>
      </c>
      <c r="G177" s="138">
        <v>15700</v>
      </c>
      <c r="H177" s="130" t="s">
        <v>432</v>
      </c>
      <c r="I177" s="61" t="s">
        <v>459</v>
      </c>
      <c r="J177" s="124">
        <v>1</v>
      </c>
      <c r="K177" s="124" t="s">
        <v>491</v>
      </c>
      <c r="L177" s="62">
        <v>75</v>
      </c>
      <c r="M177" s="43" t="s">
        <v>721</v>
      </c>
      <c r="N177" s="75" t="s">
        <v>719</v>
      </c>
      <c r="O177" s="133" t="s">
        <v>493</v>
      </c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</row>
    <row r="178" spans="1:56" ht="15.75" x14ac:dyDescent="0.25">
      <c r="A178" s="32"/>
      <c r="B178" s="41" t="s">
        <v>20</v>
      </c>
      <c r="C178" s="71">
        <f>SUM(C150:C177)</f>
        <v>458374</v>
      </c>
      <c r="D178" s="71">
        <f>SUM(D150:D177)</f>
        <v>14400</v>
      </c>
      <c r="E178" s="71">
        <f>SUM(E150:E177)</f>
        <v>31000</v>
      </c>
      <c r="F178" s="71">
        <f>SUM(F150:F177)</f>
        <v>437174</v>
      </c>
      <c r="G178" s="71">
        <f>SUM(G150:G177)</f>
        <v>895548</v>
      </c>
      <c r="H178" s="71"/>
      <c r="I178" s="41"/>
      <c r="J178" s="76">
        <f>SUM(J150:J177)</f>
        <v>36</v>
      </c>
      <c r="K178" s="120"/>
      <c r="L178" s="32"/>
      <c r="M178" s="77"/>
      <c r="N178" s="32"/>
      <c r="O178" s="32"/>
    </row>
    <row r="179" spans="1:56" ht="16.5" x14ac:dyDescent="0.25">
      <c r="A179" s="78" t="s">
        <v>675</v>
      </c>
      <c r="B179" s="66" t="s">
        <v>494</v>
      </c>
      <c r="C179" s="140">
        <v>12492</v>
      </c>
      <c r="D179" s="141">
        <v>0</v>
      </c>
      <c r="E179" s="141">
        <v>0</v>
      </c>
      <c r="F179" s="142">
        <v>0</v>
      </c>
      <c r="G179" s="143">
        <v>12492</v>
      </c>
      <c r="H179" s="128" t="s">
        <v>89</v>
      </c>
      <c r="I179" s="68" t="s">
        <v>497</v>
      </c>
      <c r="J179" s="146">
        <v>1</v>
      </c>
      <c r="K179" s="121" t="s">
        <v>501</v>
      </c>
      <c r="L179" s="69">
        <v>45</v>
      </c>
      <c r="M179" s="43" t="s">
        <v>717</v>
      </c>
      <c r="N179" s="144" t="s">
        <v>712</v>
      </c>
      <c r="O179" s="74" t="s">
        <v>28</v>
      </c>
    </row>
    <row r="180" spans="1:56" ht="31.5" x14ac:dyDescent="0.25">
      <c r="A180" s="78" t="s">
        <v>676</v>
      </c>
      <c r="B180" s="66" t="s">
        <v>494</v>
      </c>
      <c r="C180" s="140">
        <v>13324</v>
      </c>
      <c r="D180" s="141">
        <v>0</v>
      </c>
      <c r="E180" s="141">
        <v>0</v>
      </c>
      <c r="F180" s="142">
        <v>0</v>
      </c>
      <c r="G180" s="143">
        <v>13324</v>
      </c>
      <c r="H180" s="128" t="s">
        <v>198</v>
      </c>
      <c r="I180" s="68" t="s">
        <v>498</v>
      </c>
      <c r="J180" s="146">
        <v>4</v>
      </c>
      <c r="K180" s="121" t="s">
        <v>713</v>
      </c>
      <c r="L180" s="69">
        <v>56</v>
      </c>
      <c r="M180" s="43" t="s">
        <v>714</v>
      </c>
      <c r="N180" s="144"/>
      <c r="O180" s="133" t="s">
        <v>28</v>
      </c>
    </row>
    <row r="181" spans="1:56" ht="16.5" x14ac:dyDescent="0.25">
      <c r="A181" s="78" t="s">
        <v>677</v>
      </c>
      <c r="B181" s="66" t="s">
        <v>495</v>
      </c>
      <c r="C181" s="140">
        <v>46618</v>
      </c>
      <c r="D181" s="141">
        <v>0</v>
      </c>
      <c r="E181" s="141">
        <v>0</v>
      </c>
      <c r="F181" s="142">
        <v>0</v>
      </c>
      <c r="G181" s="143">
        <v>46618</v>
      </c>
      <c r="H181" s="128" t="s">
        <v>89</v>
      </c>
      <c r="I181" s="68" t="s">
        <v>499</v>
      </c>
      <c r="J181" s="146">
        <v>2</v>
      </c>
      <c r="K181" s="121" t="s">
        <v>501</v>
      </c>
      <c r="L181" s="69">
        <v>35</v>
      </c>
      <c r="M181" s="43" t="s">
        <v>715</v>
      </c>
      <c r="N181" s="144"/>
      <c r="O181" s="133" t="s">
        <v>28</v>
      </c>
    </row>
    <row r="182" spans="1:56" ht="16.5" x14ac:dyDescent="0.25">
      <c r="A182" s="78" t="s">
        <v>678</v>
      </c>
      <c r="B182" s="66" t="s">
        <v>496</v>
      </c>
      <c r="C182" s="140">
        <v>10000</v>
      </c>
      <c r="D182" s="141">
        <v>0</v>
      </c>
      <c r="E182" s="141">
        <v>0</v>
      </c>
      <c r="F182" s="142">
        <v>0</v>
      </c>
      <c r="G182" s="143">
        <v>10000</v>
      </c>
      <c r="H182" s="128" t="s">
        <v>89</v>
      </c>
      <c r="I182" s="68" t="s">
        <v>500</v>
      </c>
      <c r="J182" s="146">
        <v>1</v>
      </c>
      <c r="K182" s="121" t="s">
        <v>501</v>
      </c>
      <c r="L182" s="69">
        <v>40</v>
      </c>
      <c r="M182" s="78" t="s">
        <v>716</v>
      </c>
      <c r="N182" s="78"/>
      <c r="O182" s="74" t="s">
        <v>28</v>
      </c>
    </row>
    <row r="183" spans="1:56" ht="15.75" x14ac:dyDescent="0.25">
      <c r="A183" s="32"/>
      <c r="B183" s="41" t="s">
        <v>20</v>
      </c>
      <c r="C183" s="71">
        <f>SUM(C179:C182)</f>
        <v>82434</v>
      </c>
      <c r="D183" s="71">
        <f>SUM(D179:D182)</f>
        <v>0</v>
      </c>
      <c r="E183" s="71">
        <f>SUM(E179:E182)</f>
        <v>0</v>
      </c>
      <c r="F183" s="71">
        <f>SUM(F179:F182)</f>
        <v>0</v>
      </c>
      <c r="G183" s="71">
        <f>SUM(G179:G182)</f>
        <v>82434</v>
      </c>
      <c r="H183" s="71"/>
      <c r="I183" s="71"/>
      <c r="J183" s="112">
        <f t="shared" ref="J183" si="0">SUM(J179:J182)</f>
        <v>8</v>
      </c>
      <c r="K183" s="120"/>
      <c r="L183" s="32"/>
      <c r="M183" s="77"/>
      <c r="N183" s="32"/>
      <c r="O183" s="32"/>
    </row>
    <row r="184" spans="1:56" ht="15.75" x14ac:dyDescent="0.25">
      <c r="A184" s="79"/>
      <c r="B184" s="56" t="s">
        <v>70</v>
      </c>
      <c r="C184" s="80">
        <f>SUM(C33,C42,C51,C84,C102,C125,C149,C178,C183)</f>
        <v>2185870</v>
      </c>
      <c r="D184" s="80">
        <f t="shared" ref="D184:G184" si="1">SUM(D33,D42,D51,D84,D102,D125,D149,D178,D183)</f>
        <v>195900</v>
      </c>
      <c r="E184" s="80">
        <f t="shared" si="1"/>
        <v>82750</v>
      </c>
      <c r="F184" s="80">
        <f t="shared" si="1"/>
        <v>2185870</v>
      </c>
      <c r="G184" s="80">
        <f t="shared" si="1"/>
        <v>4371740</v>
      </c>
      <c r="H184" s="80"/>
      <c r="I184" s="81"/>
      <c r="J184" s="122"/>
      <c r="K184" s="122"/>
      <c r="L184" s="82"/>
      <c r="M184" s="83"/>
      <c r="N184" s="83"/>
      <c r="O184" s="84"/>
    </row>
    <row r="185" spans="1:56" ht="15.75" x14ac:dyDescent="0.25">
      <c r="A185" s="85"/>
      <c r="B185" s="86" t="s">
        <v>29</v>
      </c>
      <c r="C185" s="87"/>
      <c r="D185" s="88">
        <f>D184/F184</f>
        <v>8.962106621162283E-2</v>
      </c>
      <c r="E185" s="88">
        <f>E184/F184</f>
        <v>3.7856780137885598E-2</v>
      </c>
      <c r="F185" s="89"/>
      <c r="G185" s="90"/>
      <c r="H185" s="90"/>
      <c r="I185" s="91"/>
      <c r="J185" s="117"/>
      <c r="K185" s="117"/>
      <c r="L185" s="92"/>
      <c r="M185" s="93"/>
      <c r="N185" s="93"/>
      <c r="O185" s="94"/>
    </row>
  </sheetData>
  <autoFilter ref="H2:H185"/>
  <mergeCells count="12">
    <mergeCell ref="A1:O1"/>
    <mergeCell ref="N2:N3"/>
    <mergeCell ref="O2:O3"/>
    <mergeCell ref="A2:A3"/>
    <mergeCell ref="B2:B3"/>
    <mergeCell ref="C2:G2"/>
    <mergeCell ref="L2:L3"/>
    <mergeCell ref="M2:M3"/>
    <mergeCell ref="I2:I3"/>
    <mergeCell ref="H2:H3"/>
    <mergeCell ref="K2:K3"/>
    <mergeCell ref="J2:J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52" fitToHeight="0" orientation="landscape" r:id="rId1"/>
  <headerFooter>
    <oddFooter>&amp;R&amp;P</oddFooter>
  </headerFooter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O18"/>
  <sheetViews>
    <sheetView zoomScale="80" zoomScaleNormal="80" workbookViewId="0">
      <selection activeCell="B24" sqref="B24"/>
    </sheetView>
  </sheetViews>
  <sheetFormatPr defaultColWidth="18.125" defaultRowHeight="16.5" x14ac:dyDescent="0.25"/>
  <cols>
    <col min="1" max="1" width="8.625" style="105" bestFit="1" customWidth="1"/>
    <col min="2" max="2" width="35.75" style="73" bestFit="1" customWidth="1"/>
    <col min="3" max="4" width="9.5" style="73" bestFit="1" customWidth="1"/>
    <col min="5" max="5" width="8" style="73" bestFit="1" customWidth="1"/>
    <col min="6" max="7" width="10.25" style="73" bestFit="1" customWidth="1"/>
    <col min="8" max="8" width="29.5" style="73" bestFit="1" customWidth="1"/>
    <col min="9" max="9" width="38.25" style="73" bestFit="1" customWidth="1"/>
    <col min="10" max="10" width="5.875" style="73" bestFit="1" customWidth="1"/>
    <col min="11" max="11" width="33.25" style="73" bestFit="1" customWidth="1"/>
    <col min="12" max="13" width="10" style="73" bestFit="1" customWidth="1"/>
    <col min="14" max="14" width="8" style="73" bestFit="1" customWidth="1"/>
    <col min="15" max="15" width="18" style="73" bestFit="1" customWidth="1"/>
    <col min="16" max="16384" width="18.125" style="73"/>
  </cols>
  <sheetData>
    <row r="1" spans="1:15" ht="18.75" x14ac:dyDescent="0.25">
      <c r="A1" s="167" t="s">
        <v>761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72</v>
      </c>
      <c r="I2" s="159" t="s">
        <v>74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59"/>
      <c r="J3" s="166"/>
      <c r="K3" s="166"/>
      <c r="L3" s="162"/>
      <c r="M3" s="157"/>
      <c r="N3" s="157"/>
      <c r="O3" s="158"/>
    </row>
    <row r="4" spans="1:15" x14ac:dyDescent="0.25">
      <c r="A4" s="43" t="s">
        <v>505</v>
      </c>
      <c r="B4" s="61" t="s">
        <v>86</v>
      </c>
      <c r="C4" s="136">
        <v>500</v>
      </c>
      <c r="D4" s="61">
        <v>0</v>
      </c>
      <c r="E4" s="61">
        <v>0</v>
      </c>
      <c r="F4" s="137">
        <v>6200</v>
      </c>
      <c r="G4" s="138">
        <v>6700</v>
      </c>
      <c r="H4" s="128" t="s">
        <v>83</v>
      </c>
      <c r="I4" s="61" t="s">
        <v>111</v>
      </c>
      <c r="J4" s="124">
        <v>1</v>
      </c>
      <c r="K4" s="124" t="s">
        <v>762</v>
      </c>
      <c r="L4" s="62">
        <v>70</v>
      </c>
      <c r="M4" s="43" t="s">
        <v>686</v>
      </c>
      <c r="N4" s="149"/>
      <c r="O4" s="133" t="s">
        <v>763</v>
      </c>
    </row>
    <row r="5" spans="1:15" x14ac:dyDescent="0.25">
      <c r="A5" s="43" t="s">
        <v>509</v>
      </c>
      <c r="B5" s="61" t="s">
        <v>12</v>
      </c>
      <c r="C5" s="136">
        <v>12000</v>
      </c>
      <c r="D5" s="61">
        <v>12000</v>
      </c>
      <c r="E5" s="61">
        <v>0</v>
      </c>
      <c r="F5" s="137">
        <v>10000</v>
      </c>
      <c r="G5" s="138">
        <v>22000</v>
      </c>
      <c r="H5" s="128" t="s">
        <v>92</v>
      </c>
      <c r="I5" s="61" t="s">
        <v>32</v>
      </c>
      <c r="J5" s="124">
        <v>1</v>
      </c>
      <c r="K5" s="124" t="s">
        <v>764</v>
      </c>
      <c r="L5" s="62">
        <v>2000</v>
      </c>
      <c r="M5" s="43" t="s">
        <v>690</v>
      </c>
      <c r="N5" s="149" t="s">
        <v>692</v>
      </c>
      <c r="O5" s="133" t="s">
        <v>763</v>
      </c>
    </row>
    <row r="6" spans="1:15" x14ac:dyDescent="0.25">
      <c r="A6" s="43" t="s">
        <v>510</v>
      </c>
      <c r="B6" s="61" t="s">
        <v>12</v>
      </c>
      <c r="C6" s="136">
        <v>0</v>
      </c>
      <c r="D6" s="61">
        <v>0</v>
      </c>
      <c r="E6" s="61">
        <v>0</v>
      </c>
      <c r="F6" s="137">
        <v>3500</v>
      </c>
      <c r="G6" s="138">
        <v>3500</v>
      </c>
      <c r="H6" s="128" t="s">
        <v>93</v>
      </c>
      <c r="I6" s="61" t="s">
        <v>115</v>
      </c>
      <c r="J6" s="124">
        <v>1</v>
      </c>
      <c r="K6" s="124" t="s">
        <v>765</v>
      </c>
      <c r="L6" s="62">
        <v>1000</v>
      </c>
      <c r="M6" s="43" t="s">
        <v>690</v>
      </c>
      <c r="N6" s="149" t="s">
        <v>692</v>
      </c>
      <c r="O6" s="133" t="s">
        <v>763</v>
      </c>
    </row>
    <row r="7" spans="1:15" x14ac:dyDescent="0.25">
      <c r="A7" s="43" t="s">
        <v>517</v>
      </c>
      <c r="B7" s="61" t="s">
        <v>13</v>
      </c>
      <c r="C7" s="136">
        <v>0</v>
      </c>
      <c r="D7" s="61">
        <v>0</v>
      </c>
      <c r="E7" s="61">
        <v>0</v>
      </c>
      <c r="F7" s="137">
        <v>21500</v>
      </c>
      <c r="G7" s="138">
        <v>21500</v>
      </c>
      <c r="H7" s="128" t="s">
        <v>93</v>
      </c>
      <c r="I7" s="61" t="s">
        <v>33</v>
      </c>
      <c r="J7" s="124">
        <v>1</v>
      </c>
      <c r="K7" s="124" t="s">
        <v>766</v>
      </c>
      <c r="L7" s="62">
        <v>2000</v>
      </c>
      <c r="M7" s="43" t="s">
        <v>690</v>
      </c>
      <c r="N7" s="149" t="s">
        <v>692</v>
      </c>
      <c r="O7" s="133" t="s">
        <v>763</v>
      </c>
    </row>
    <row r="8" spans="1:15" x14ac:dyDescent="0.25">
      <c r="A8" s="43" t="s">
        <v>564</v>
      </c>
      <c r="B8" s="61" t="s">
        <v>42</v>
      </c>
      <c r="C8" s="136">
        <v>0</v>
      </c>
      <c r="D8" s="61">
        <v>0</v>
      </c>
      <c r="E8" s="61">
        <v>0</v>
      </c>
      <c r="F8" s="137">
        <v>3421</v>
      </c>
      <c r="G8" s="138">
        <v>3421</v>
      </c>
      <c r="H8" s="128" t="s">
        <v>199</v>
      </c>
      <c r="I8" s="61" t="s">
        <v>44</v>
      </c>
      <c r="J8" s="124">
        <v>1</v>
      </c>
      <c r="K8" s="124" t="s">
        <v>247</v>
      </c>
      <c r="L8" s="62">
        <v>350</v>
      </c>
      <c r="M8" s="43" t="s">
        <v>689</v>
      </c>
      <c r="N8" s="149" t="s">
        <v>692</v>
      </c>
      <c r="O8" s="133" t="s">
        <v>680</v>
      </c>
    </row>
    <row r="9" spans="1:15" x14ac:dyDescent="0.25">
      <c r="A9" s="43" t="s">
        <v>565</v>
      </c>
      <c r="B9" s="61" t="s">
        <v>42</v>
      </c>
      <c r="C9" s="136">
        <v>0</v>
      </c>
      <c r="D9" s="61">
        <v>0</v>
      </c>
      <c r="E9" s="61">
        <v>0</v>
      </c>
      <c r="F9" s="137">
        <v>3421</v>
      </c>
      <c r="G9" s="138">
        <v>3421</v>
      </c>
      <c r="H9" s="128" t="s">
        <v>199</v>
      </c>
      <c r="I9" s="61" t="s">
        <v>212</v>
      </c>
      <c r="J9" s="124">
        <v>1</v>
      </c>
      <c r="K9" s="124" t="s">
        <v>249</v>
      </c>
      <c r="L9" s="62">
        <v>350</v>
      </c>
      <c r="M9" s="43" t="s">
        <v>686</v>
      </c>
      <c r="N9" s="149" t="s">
        <v>692</v>
      </c>
      <c r="O9" s="133" t="s">
        <v>680</v>
      </c>
    </row>
    <row r="10" spans="1:15" x14ac:dyDescent="0.25">
      <c r="A10" s="43" t="s">
        <v>567</v>
      </c>
      <c r="B10" s="61" t="s">
        <v>42</v>
      </c>
      <c r="C10" s="136">
        <v>0</v>
      </c>
      <c r="D10" s="61">
        <v>0</v>
      </c>
      <c r="E10" s="61">
        <v>0</v>
      </c>
      <c r="F10" s="137">
        <v>3421</v>
      </c>
      <c r="G10" s="138">
        <v>3421</v>
      </c>
      <c r="H10" s="128" t="s">
        <v>199</v>
      </c>
      <c r="I10" s="61" t="s">
        <v>214</v>
      </c>
      <c r="J10" s="124">
        <v>1</v>
      </c>
      <c r="K10" s="124" t="s">
        <v>253</v>
      </c>
      <c r="L10" s="62">
        <v>1300</v>
      </c>
      <c r="M10" s="43" t="s">
        <v>688</v>
      </c>
      <c r="N10" s="145" t="s">
        <v>692</v>
      </c>
      <c r="O10" s="133" t="s">
        <v>680</v>
      </c>
    </row>
    <row r="11" spans="1:15" ht="33" x14ac:dyDescent="0.25">
      <c r="A11" s="43" t="s">
        <v>574</v>
      </c>
      <c r="B11" s="61" t="s">
        <v>46</v>
      </c>
      <c r="C11" s="136">
        <v>0</v>
      </c>
      <c r="D11" s="61">
        <v>0</v>
      </c>
      <c r="E11" s="61">
        <v>0</v>
      </c>
      <c r="F11" s="137">
        <v>3421</v>
      </c>
      <c r="G11" s="138">
        <v>3421</v>
      </c>
      <c r="H11" s="128" t="s">
        <v>199</v>
      </c>
      <c r="I11" s="61" t="s">
        <v>222</v>
      </c>
      <c r="J11" s="124">
        <v>1</v>
      </c>
      <c r="K11" s="124" t="s">
        <v>263</v>
      </c>
      <c r="L11" s="62">
        <v>100</v>
      </c>
      <c r="M11" s="43" t="s">
        <v>686</v>
      </c>
      <c r="N11" s="149" t="s">
        <v>692</v>
      </c>
      <c r="O11" s="133" t="s">
        <v>680</v>
      </c>
    </row>
    <row r="12" spans="1:15" ht="33" x14ac:dyDescent="0.25">
      <c r="A12" s="43" t="s">
        <v>585</v>
      </c>
      <c r="B12" s="61" t="s">
        <v>55</v>
      </c>
      <c r="C12" s="136">
        <v>6500</v>
      </c>
      <c r="D12" s="61">
        <v>6000</v>
      </c>
      <c r="E12" s="61">
        <v>0</v>
      </c>
      <c r="F12" s="137">
        <v>5500</v>
      </c>
      <c r="G12" s="138">
        <v>12000</v>
      </c>
      <c r="H12" s="128" t="s">
        <v>83</v>
      </c>
      <c r="I12" s="61" t="s">
        <v>287</v>
      </c>
      <c r="J12" s="124">
        <v>1</v>
      </c>
      <c r="K12" s="124" t="s">
        <v>135</v>
      </c>
      <c r="L12" s="62">
        <v>500</v>
      </c>
      <c r="M12" s="43" t="s">
        <v>690</v>
      </c>
      <c r="N12" s="149"/>
      <c r="O12" s="133" t="s">
        <v>681</v>
      </c>
    </row>
    <row r="13" spans="1:15" x14ac:dyDescent="0.25">
      <c r="A13" s="43" t="s">
        <v>606</v>
      </c>
      <c r="B13" s="61" t="s">
        <v>61</v>
      </c>
      <c r="C13" s="136">
        <v>0</v>
      </c>
      <c r="D13" s="61">
        <v>0</v>
      </c>
      <c r="E13" s="61">
        <v>0</v>
      </c>
      <c r="F13" s="137">
        <v>1631</v>
      </c>
      <c r="G13" s="138">
        <v>1631</v>
      </c>
      <c r="H13" s="128" t="s">
        <v>199</v>
      </c>
      <c r="I13" s="61" t="s">
        <v>312</v>
      </c>
      <c r="J13" s="124">
        <v>1</v>
      </c>
      <c r="K13" s="124" t="s">
        <v>354</v>
      </c>
      <c r="L13" s="62">
        <v>400</v>
      </c>
      <c r="M13" s="43" t="s">
        <v>691</v>
      </c>
      <c r="N13" s="149" t="s">
        <v>692</v>
      </c>
      <c r="O13" s="133" t="s">
        <v>682</v>
      </c>
    </row>
    <row r="14" spans="1:15" x14ac:dyDescent="0.25">
      <c r="A14" s="43" t="s">
        <v>631</v>
      </c>
      <c r="B14" s="61" t="s">
        <v>357</v>
      </c>
      <c r="C14" s="136">
        <v>2000</v>
      </c>
      <c r="D14" s="61">
        <v>0</v>
      </c>
      <c r="E14" s="61">
        <v>500</v>
      </c>
      <c r="F14" s="137">
        <v>5500</v>
      </c>
      <c r="G14" s="138">
        <v>7500</v>
      </c>
      <c r="H14" s="128" t="s">
        <v>93</v>
      </c>
      <c r="I14" s="61" t="s">
        <v>367</v>
      </c>
      <c r="J14" s="124">
        <v>1</v>
      </c>
      <c r="K14" s="123" t="s">
        <v>135</v>
      </c>
      <c r="L14" s="62">
        <v>1000</v>
      </c>
      <c r="M14" s="43" t="s">
        <v>686</v>
      </c>
      <c r="N14" s="149" t="s">
        <v>692</v>
      </c>
      <c r="O14" s="133" t="s">
        <v>196</v>
      </c>
    </row>
    <row r="15" spans="1:15" x14ac:dyDescent="0.25">
      <c r="A15" s="43" t="s">
        <v>646</v>
      </c>
      <c r="B15" s="61" t="s">
        <v>358</v>
      </c>
      <c r="C15" s="136">
        <v>0</v>
      </c>
      <c r="D15" s="61">
        <v>0</v>
      </c>
      <c r="E15" s="61">
        <v>0</v>
      </c>
      <c r="F15" s="137">
        <v>10500</v>
      </c>
      <c r="G15" s="138">
        <v>10500</v>
      </c>
      <c r="H15" s="128" t="s">
        <v>93</v>
      </c>
      <c r="I15" s="61" t="s">
        <v>379</v>
      </c>
      <c r="J15" s="124">
        <v>1</v>
      </c>
      <c r="K15" s="123" t="s">
        <v>411</v>
      </c>
      <c r="L15" s="62">
        <v>100</v>
      </c>
      <c r="M15" s="43" t="s">
        <v>686</v>
      </c>
      <c r="N15" s="149" t="s">
        <v>692</v>
      </c>
      <c r="O15" s="133" t="s">
        <v>196</v>
      </c>
    </row>
    <row r="16" spans="1:15" x14ac:dyDescent="0.25">
      <c r="A16" s="43" t="s">
        <v>663</v>
      </c>
      <c r="B16" s="61" t="s">
        <v>417</v>
      </c>
      <c r="C16" s="136">
        <v>396</v>
      </c>
      <c r="D16" s="61">
        <v>0</v>
      </c>
      <c r="E16" s="61">
        <v>0</v>
      </c>
      <c r="F16" s="137">
        <v>41000</v>
      </c>
      <c r="G16" s="138">
        <v>41396</v>
      </c>
      <c r="H16" s="128" t="s">
        <v>423</v>
      </c>
      <c r="I16" s="61" t="s">
        <v>442</v>
      </c>
      <c r="J16" s="124">
        <v>1</v>
      </c>
      <c r="K16" s="123" t="s">
        <v>471</v>
      </c>
      <c r="L16" s="62">
        <v>50</v>
      </c>
      <c r="M16" s="43" t="s">
        <v>721</v>
      </c>
      <c r="N16" s="149" t="s">
        <v>719</v>
      </c>
      <c r="O16" s="133" t="s">
        <v>492</v>
      </c>
    </row>
    <row r="17" spans="1:15" x14ac:dyDescent="0.25">
      <c r="A17" s="43" t="s">
        <v>673</v>
      </c>
      <c r="B17" s="61" t="s">
        <v>418</v>
      </c>
      <c r="C17" s="136">
        <v>4140</v>
      </c>
      <c r="D17" s="61">
        <v>0</v>
      </c>
      <c r="E17" s="61">
        <v>0</v>
      </c>
      <c r="F17" s="137">
        <v>3200</v>
      </c>
      <c r="G17" s="138">
        <v>7340</v>
      </c>
      <c r="H17" s="128" t="s">
        <v>83</v>
      </c>
      <c r="I17" s="61" t="s">
        <v>458</v>
      </c>
      <c r="J17" s="124">
        <v>1</v>
      </c>
      <c r="K17" s="123" t="s">
        <v>489</v>
      </c>
      <c r="L17" s="62">
        <v>50</v>
      </c>
      <c r="M17" s="43" t="s">
        <v>686</v>
      </c>
      <c r="N17" s="149" t="s">
        <v>719</v>
      </c>
      <c r="O17" s="133" t="s">
        <v>492</v>
      </c>
    </row>
    <row r="18" spans="1:15" x14ac:dyDescent="0.25">
      <c r="A18" s="76"/>
      <c r="B18" s="99" t="s">
        <v>69</v>
      </c>
      <c r="C18" s="72">
        <f>SUM(C4:C17)</f>
        <v>25536</v>
      </c>
      <c r="D18" s="72">
        <f>SUM(D4:D17)</f>
        <v>18000</v>
      </c>
      <c r="E18" s="72">
        <f>SUM(E4:E17)</f>
        <v>500</v>
      </c>
      <c r="F18" s="72">
        <f>SUM(F4:F17)</f>
        <v>122215</v>
      </c>
      <c r="G18" s="72">
        <f>SUM(G4:G17)</f>
        <v>147751</v>
      </c>
      <c r="H18" s="72"/>
      <c r="I18" s="100"/>
      <c r="J18" s="76">
        <f>SUM(J4:J17)</f>
        <v>14</v>
      </c>
      <c r="K18" s="120"/>
      <c r="L18" s="101"/>
      <c r="M18" s="41"/>
      <c r="N18" s="30"/>
      <c r="O18" s="30"/>
    </row>
  </sheetData>
  <mergeCells count="12">
    <mergeCell ref="N2:N3"/>
    <mergeCell ref="O2:O3"/>
    <mergeCell ref="A1:O1"/>
    <mergeCell ref="A2:A3"/>
    <mergeCell ref="B2:B3"/>
    <mergeCell ref="C2:G2"/>
    <mergeCell ref="H2:H3"/>
    <mergeCell ref="I2:I3"/>
    <mergeCell ref="J2:J3"/>
    <mergeCell ref="K2:K3"/>
    <mergeCell ref="L2:L3"/>
    <mergeCell ref="M2:M3"/>
  </mergeCells>
  <phoneticPr fontId="10" type="noConversion"/>
  <pageMargins left="0.25" right="0.25" top="0.75" bottom="0.75" header="0.3" footer="0.3"/>
  <pageSetup paperSize="9" scale="5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O9"/>
  <sheetViews>
    <sheetView topLeftCell="C1" zoomScale="80" zoomScaleNormal="80" workbookViewId="0">
      <selection activeCell="F26" sqref="F26"/>
    </sheetView>
  </sheetViews>
  <sheetFormatPr defaultColWidth="9" defaultRowHeight="16.5" x14ac:dyDescent="0.25"/>
  <cols>
    <col min="1" max="1" width="8.625" style="105" bestFit="1" customWidth="1"/>
    <col min="2" max="2" width="28.25" style="73" bestFit="1" customWidth="1"/>
    <col min="3" max="3" width="8.375" style="73" bestFit="1" customWidth="1"/>
    <col min="4" max="5" width="8" style="73" bestFit="1" customWidth="1"/>
    <col min="6" max="6" width="9.5" style="73" bestFit="1" customWidth="1"/>
    <col min="7" max="7" width="10" style="73" bestFit="1" customWidth="1"/>
    <col min="8" max="8" width="29.5" style="73" bestFit="1" customWidth="1"/>
    <col min="9" max="9" width="49.5" style="73" bestFit="1" customWidth="1"/>
    <col min="10" max="10" width="5.875" style="73" customWidth="1"/>
    <col min="11" max="11" width="23.25" style="73" bestFit="1" customWidth="1"/>
    <col min="12" max="13" width="10" style="73" bestFit="1" customWidth="1"/>
    <col min="14" max="14" width="8" style="73" bestFit="1" customWidth="1"/>
    <col min="15" max="15" width="18" style="73" bestFit="1" customWidth="1"/>
    <col min="16" max="16384" width="9" style="73"/>
  </cols>
  <sheetData>
    <row r="1" spans="1:15" ht="18.75" x14ac:dyDescent="0.25">
      <c r="A1" s="167" t="s">
        <v>761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72</v>
      </c>
      <c r="I2" s="159" t="s">
        <v>74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59"/>
      <c r="J3" s="166"/>
      <c r="K3" s="166"/>
      <c r="L3" s="162"/>
      <c r="M3" s="157"/>
      <c r="N3" s="157"/>
      <c r="O3" s="158"/>
    </row>
    <row r="4" spans="1:15" x14ac:dyDescent="0.25">
      <c r="A4" s="43" t="s">
        <v>522</v>
      </c>
      <c r="B4" s="61" t="s">
        <v>13</v>
      </c>
      <c r="C4" s="136">
        <v>5000</v>
      </c>
      <c r="D4" s="61">
        <v>0</v>
      </c>
      <c r="E4" s="61">
        <v>0</v>
      </c>
      <c r="F4" s="137">
        <v>7000</v>
      </c>
      <c r="G4" s="138">
        <v>12000</v>
      </c>
      <c r="H4" s="128" t="s">
        <v>101</v>
      </c>
      <c r="I4" s="61" t="s">
        <v>123</v>
      </c>
      <c r="J4" s="124">
        <v>1</v>
      </c>
      <c r="K4" s="124" t="s">
        <v>767</v>
      </c>
      <c r="L4" s="62">
        <v>100</v>
      </c>
      <c r="M4" s="43" t="s">
        <v>685</v>
      </c>
      <c r="N4" s="149"/>
      <c r="O4" s="133" t="s">
        <v>763</v>
      </c>
    </row>
    <row r="5" spans="1:15" x14ac:dyDescent="0.25">
      <c r="A5" s="43" t="s">
        <v>558</v>
      </c>
      <c r="B5" s="61" t="s">
        <v>46</v>
      </c>
      <c r="C5" s="136">
        <v>0</v>
      </c>
      <c r="D5" s="61">
        <v>0</v>
      </c>
      <c r="E5" s="61">
        <v>0</v>
      </c>
      <c r="F5" s="137">
        <v>3261</v>
      </c>
      <c r="G5" s="138">
        <v>3261</v>
      </c>
      <c r="H5" s="128" t="s">
        <v>202</v>
      </c>
      <c r="I5" s="61" t="s">
        <v>221</v>
      </c>
      <c r="J5" s="124">
        <v>1</v>
      </c>
      <c r="K5" s="124" t="s">
        <v>256</v>
      </c>
      <c r="L5" s="62">
        <v>70</v>
      </c>
      <c r="M5" s="43" t="s">
        <v>690</v>
      </c>
      <c r="N5" s="149" t="s">
        <v>692</v>
      </c>
      <c r="O5" s="133" t="s">
        <v>680</v>
      </c>
    </row>
    <row r="6" spans="1:15" x14ac:dyDescent="0.25">
      <c r="A6" s="43" t="s">
        <v>556</v>
      </c>
      <c r="B6" s="61" t="s">
        <v>46</v>
      </c>
      <c r="C6" s="136">
        <v>0</v>
      </c>
      <c r="D6" s="61">
        <v>0</v>
      </c>
      <c r="E6" s="61">
        <v>0</v>
      </c>
      <c r="F6" s="137">
        <v>3261</v>
      </c>
      <c r="G6" s="138">
        <v>3261</v>
      </c>
      <c r="H6" s="128" t="s">
        <v>202</v>
      </c>
      <c r="I6" s="61" t="s">
        <v>224</v>
      </c>
      <c r="J6" s="124">
        <v>1</v>
      </c>
      <c r="K6" s="124" t="s">
        <v>256</v>
      </c>
      <c r="L6" s="62">
        <v>80</v>
      </c>
      <c r="M6" s="43" t="s">
        <v>690</v>
      </c>
      <c r="N6" s="149" t="s">
        <v>692</v>
      </c>
      <c r="O6" s="133" t="s">
        <v>680</v>
      </c>
    </row>
    <row r="7" spans="1:15" x14ac:dyDescent="0.25">
      <c r="A7" s="43" t="s">
        <v>620</v>
      </c>
      <c r="B7" s="61" t="s">
        <v>61</v>
      </c>
      <c r="C7" s="136">
        <v>0</v>
      </c>
      <c r="D7" s="61">
        <v>0</v>
      </c>
      <c r="E7" s="61">
        <v>0</v>
      </c>
      <c r="F7" s="137">
        <v>3261</v>
      </c>
      <c r="G7" s="138">
        <v>3261</v>
      </c>
      <c r="H7" s="128" t="s">
        <v>202</v>
      </c>
      <c r="I7" s="61" t="s">
        <v>326</v>
      </c>
      <c r="J7" s="124">
        <v>1</v>
      </c>
      <c r="K7" s="124" t="s">
        <v>350</v>
      </c>
      <c r="L7" s="62">
        <v>90</v>
      </c>
      <c r="M7" s="43" t="s">
        <v>689</v>
      </c>
      <c r="N7" s="149" t="s">
        <v>692</v>
      </c>
      <c r="O7" s="133" t="s">
        <v>682</v>
      </c>
    </row>
    <row r="8" spans="1:15" x14ac:dyDescent="0.25">
      <c r="A8" s="43" t="s">
        <v>657</v>
      </c>
      <c r="B8" s="61" t="s">
        <v>417</v>
      </c>
      <c r="C8" s="136">
        <v>845</v>
      </c>
      <c r="D8" s="61">
        <v>0</v>
      </c>
      <c r="E8" s="61">
        <v>0</v>
      </c>
      <c r="F8" s="137">
        <v>28000</v>
      </c>
      <c r="G8" s="138">
        <v>28845</v>
      </c>
      <c r="H8" s="128" t="s">
        <v>426</v>
      </c>
      <c r="I8" s="61" t="s">
        <v>445</v>
      </c>
      <c r="J8" s="124">
        <v>1</v>
      </c>
      <c r="K8" s="124" t="s">
        <v>477</v>
      </c>
      <c r="L8" s="62">
        <v>46</v>
      </c>
      <c r="M8" s="43" t="s">
        <v>691</v>
      </c>
      <c r="N8" s="149" t="s">
        <v>719</v>
      </c>
      <c r="O8" s="133" t="s">
        <v>492</v>
      </c>
    </row>
    <row r="9" spans="1:15" x14ac:dyDescent="0.25">
      <c r="A9" s="76"/>
      <c r="B9" s="99" t="s">
        <v>69</v>
      </c>
      <c r="C9" s="72">
        <f>SUM(C4:C8)</f>
        <v>5845</v>
      </c>
      <c r="D9" s="72">
        <f>SUM(D4:D8)</f>
        <v>0</v>
      </c>
      <c r="E9" s="72">
        <f>SUM(E4:E8)</f>
        <v>0</v>
      </c>
      <c r="F9" s="72">
        <f>SUM(F4:F8)</f>
        <v>44783</v>
      </c>
      <c r="G9" s="72">
        <f>SUM(G4:G8)</f>
        <v>50628</v>
      </c>
      <c r="H9" s="72"/>
      <c r="I9" s="100"/>
      <c r="J9" s="76">
        <f>SUM(J4:J8)</f>
        <v>5</v>
      </c>
      <c r="K9" s="120"/>
      <c r="L9" s="101"/>
      <c r="M9" s="41"/>
      <c r="N9" s="30"/>
      <c r="O9" s="30"/>
    </row>
  </sheetData>
  <mergeCells count="12">
    <mergeCell ref="N2:N3"/>
    <mergeCell ref="O2:O3"/>
    <mergeCell ref="A1:O1"/>
    <mergeCell ref="A2:A3"/>
    <mergeCell ref="B2:B3"/>
    <mergeCell ref="C2:G2"/>
    <mergeCell ref="H2:H3"/>
    <mergeCell ref="I2:I3"/>
    <mergeCell ref="J2:J3"/>
    <mergeCell ref="K2:K3"/>
    <mergeCell ref="L2:L3"/>
    <mergeCell ref="M2:M3"/>
  </mergeCells>
  <phoneticPr fontId="10" type="noConversion"/>
  <pageMargins left="0.25" right="0.25" top="0.75" bottom="0.75" header="0.3" footer="0.3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O6"/>
  <sheetViews>
    <sheetView zoomScale="80" zoomScaleNormal="80" workbookViewId="0">
      <selection activeCell="C28" sqref="C28"/>
    </sheetView>
  </sheetViews>
  <sheetFormatPr defaultColWidth="9" defaultRowHeight="16.5" x14ac:dyDescent="0.25"/>
  <cols>
    <col min="1" max="1" width="8.625" style="105" bestFit="1" customWidth="1"/>
    <col min="2" max="2" width="35.75" style="73" bestFit="1" customWidth="1"/>
    <col min="3" max="5" width="8" style="73" bestFit="1" customWidth="1"/>
    <col min="6" max="6" width="9.5" style="73" bestFit="1" customWidth="1"/>
    <col min="7" max="8" width="10" style="73" bestFit="1" customWidth="1"/>
    <col min="9" max="9" width="48.25" style="73" bestFit="1" customWidth="1"/>
    <col min="10" max="10" width="5.875" style="73" bestFit="1" customWidth="1"/>
    <col min="11" max="11" width="10.75" style="73" bestFit="1" customWidth="1"/>
    <col min="12" max="13" width="10" style="73" bestFit="1" customWidth="1"/>
    <col min="14" max="14" width="8" style="73" bestFit="1" customWidth="1"/>
    <col min="15" max="15" width="18" style="73" bestFit="1" customWidth="1"/>
    <col min="16" max="16384" width="9" style="73"/>
  </cols>
  <sheetData>
    <row r="1" spans="1:15" ht="18.75" x14ac:dyDescent="0.25">
      <c r="A1" s="167" t="s">
        <v>761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72</v>
      </c>
      <c r="I2" s="159" t="s">
        <v>74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59"/>
      <c r="J3" s="166"/>
      <c r="K3" s="166"/>
      <c r="L3" s="162"/>
      <c r="M3" s="157"/>
      <c r="N3" s="157"/>
      <c r="O3" s="158"/>
    </row>
    <row r="4" spans="1:15" x14ac:dyDescent="0.25">
      <c r="A4" s="43" t="s">
        <v>618</v>
      </c>
      <c r="B4" s="61" t="s">
        <v>61</v>
      </c>
      <c r="C4" s="136">
        <v>0</v>
      </c>
      <c r="D4" s="61">
        <v>0</v>
      </c>
      <c r="E4" s="61">
        <v>0</v>
      </c>
      <c r="F4" s="137">
        <v>3261</v>
      </c>
      <c r="G4" s="138">
        <v>3261</v>
      </c>
      <c r="H4" s="128" t="s">
        <v>305</v>
      </c>
      <c r="I4" s="61" t="s">
        <v>324</v>
      </c>
      <c r="J4" s="124">
        <v>1</v>
      </c>
      <c r="K4" s="124" t="s">
        <v>135</v>
      </c>
      <c r="L4" s="62">
        <v>50</v>
      </c>
      <c r="M4" s="43" t="s">
        <v>688</v>
      </c>
      <c r="N4" s="149" t="s">
        <v>692</v>
      </c>
      <c r="O4" s="133" t="s">
        <v>682</v>
      </c>
    </row>
    <row r="5" spans="1:15" x14ac:dyDescent="0.25">
      <c r="A5" s="43" t="s">
        <v>627</v>
      </c>
      <c r="B5" s="61" t="s">
        <v>357</v>
      </c>
      <c r="C5" s="136">
        <v>0</v>
      </c>
      <c r="D5" s="61">
        <v>0</v>
      </c>
      <c r="E5" s="61">
        <v>0</v>
      </c>
      <c r="F5" s="137">
        <v>10000</v>
      </c>
      <c r="G5" s="138">
        <v>10000</v>
      </c>
      <c r="H5" s="128" t="s">
        <v>305</v>
      </c>
      <c r="I5" s="61" t="s">
        <v>364</v>
      </c>
      <c r="J5" s="124">
        <v>1</v>
      </c>
      <c r="K5" s="124" t="s">
        <v>135</v>
      </c>
      <c r="L5" s="62" t="s">
        <v>65</v>
      </c>
      <c r="M5" s="43" t="s">
        <v>690</v>
      </c>
      <c r="N5" s="149" t="s">
        <v>692</v>
      </c>
      <c r="O5" s="133" t="s">
        <v>196</v>
      </c>
    </row>
    <row r="6" spans="1:15" x14ac:dyDescent="0.25">
      <c r="A6" s="76"/>
      <c r="B6" s="99" t="s">
        <v>69</v>
      </c>
      <c r="C6" s="72">
        <f>SUM(C4:C5)</f>
        <v>0</v>
      </c>
      <c r="D6" s="72">
        <f>SUM(D4:D5)</f>
        <v>0</v>
      </c>
      <c r="E6" s="72">
        <f>SUM(E4:E5)</f>
        <v>0</v>
      </c>
      <c r="F6" s="72">
        <f>SUM(F4:F5)</f>
        <v>13261</v>
      </c>
      <c r="G6" s="72">
        <f>SUM(G4:G5)</f>
        <v>13261</v>
      </c>
      <c r="H6" s="72"/>
      <c r="I6" s="100"/>
      <c r="J6" s="76">
        <f>SUM(J4:J5)</f>
        <v>2</v>
      </c>
      <c r="K6" s="120"/>
      <c r="L6" s="101"/>
      <c r="M6" s="41"/>
      <c r="N6" s="30"/>
      <c r="O6" s="30"/>
    </row>
  </sheetData>
  <mergeCells count="12">
    <mergeCell ref="N2:N3"/>
    <mergeCell ref="O2:O3"/>
    <mergeCell ref="A1:O1"/>
    <mergeCell ref="A2:A3"/>
    <mergeCell ref="B2:B3"/>
    <mergeCell ref="C2:G2"/>
    <mergeCell ref="H2:H3"/>
    <mergeCell ref="I2:I3"/>
    <mergeCell ref="J2:J3"/>
    <mergeCell ref="K2:K3"/>
    <mergeCell ref="L2:L3"/>
    <mergeCell ref="M2:M3"/>
  </mergeCells>
  <phoneticPr fontId="10" type="noConversion"/>
  <pageMargins left="0.25" right="0.25" top="0.75" bottom="0.75" header="0.3" footer="0.3"/>
  <pageSetup paperSize="9" scale="6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O6"/>
  <sheetViews>
    <sheetView zoomScale="70" zoomScaleNormal="70" workbookViewId="0">
      <selection activeCell="G24" sqref="G24"/>
    </sheetView>
  </sheetViews>
  <sheetFormatPr defaultColWidth="9" defaultRowHeight="16.5" x14ac:dyDescent="0.25"/>
  <cols>
    <col min="1" max="1" width="8" style="105" bestFit="1" customWidth="1"/>
    <col min="2" max="2" width="26" style="73" bestFit="1" customWidth="1"/>
    <col min="3" max="3" width="8.5" style="73" bestFit="1" customWidth="1"/>
    <col min="4" max="5" width="8" style="73" bestFit="1" customWidth="1"/>
    <col min="6" max="6" width="8.5" style="73" bestFit="1" customWidth="1"/>
    <col min="7" max="7" width="10" style="73" bestFit="1" customWidth="1"/>
    <col min="8" max="8" width="15.875" style="73" bestFit="1" customWidth="1"/>
    <col min="9" max="9" width="23.375" style="73" bestFit="1" customWidth="1"/>
    <col min="10" max="10" width="6" style="73" bestFit="1" customWidth="1"/>
    <col min="11" max="11" width="23.375" style="73" bestFit="1" customWidth="1"/>
    <col min="12" max="13" width="10" style="73" bestFit="1" customWidth="1"/>
    <col min="14" max="14" width="8" style="73" bestFit="1" customWidth="1"/>
    <col min="15" max="15" width="18" style="73" bestFit="1" customWidth="1"/>
    <col min="16" max="16384" width="9" style="73"/>
  </cols>
  <sheetData>
    <row r="1" spans="1:15" ht="18.75" x14ac:dyDescent="0.25">
      <c r="A1" s="167" t="s">
        <v>761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72</v>
      </c>
      <c r="I2" s="159" t="s">
        <v>74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59"/>
      <c r="J3" s="166"/>
      <c r="K3" s="166"/>
      <c r="L3" s="162"/>
      <c r="M3" s="157"/>
      <c r="N3" s="157"/>
      <c r="O3" s="158"/>
    </row>
    <row r="4" spans="1:15" x14ac:dyDescent="0.25">
      <c r="A4" s="43" t="s">
        <v>520</v>
      </c>
      <c r="B4" s="61" t="s">
        <v>13</v>
      </c>
      <c r="C4" s="136">
        <v>5000</v>
      </c>
      <c r="D4" s="61">
        <v>0</v>
      </c>
      <c r="E4" s="61">
        <v>0</v>
      </c>
      <c r="F4" s="137">
        <v>3000</v>
      </c>
      <c r="G4" s="138">
        <v>8000</v>
      </c>
      <c r="H4" s="128" t="s">
        <v>99</v>
      </c>
      <c r="I4" s="61" t="s">
        <v>121</v>
      </c>
      <c r="J4" s="124">
        <v>1</v>
      </c>
      <c r="K4" s="124" t="s">
        <v>768</v>
      </c>
      <c r="L4" s="62">
        <v>130</v>
      </c>
      <c r="M4" s="43" t="s">
        <v>686</v>
      </c>
      <c r="N4" s="149"/>
      <c r="O4" s="133" t="s">
        <v>763</v>
      </c>
    </row>
    <row r="5" spans="1:15" ht="33" x14ac:dyDescent="0.25">
      <c r="A5" s="43" t="s">
        <v>557</v>
      </c>
      <c r="B5" s="61" t="s">
        <v>46</v>
      </c>
      <c r="C5" s="136">
        <v>0</v>
      </c>
      <c r="D5" s="61">
        <v>0</v>
      </c>
      <c r="E5" s="61">
        <v>0</v>
      </c>
      <c r="F5" s="137">
        <v>3261</v>
      </c>
      <c r="G5" s="138">
        <v>3261</v>
      </c>
      <c r="H5" s="128" t="s">
        <v>200</v>
      </c>
      <c r="I5" s="61" t="s">
        <v>219</v>
      </c>
      <c r="J5" s="124">
        <v>1</v>
      </c>
      <c r="K5" s="124" t="s">
        <v>259</v>
      </c>
      <c r="L5" s="62">
        <v>70</v>
      </c>
      <c r="M5" s="43" t="s">
        <v>686</v>
      </c>
      <c r="N5" s="149" t="s">
        <v>692</v>
      </c>
      <c r="O5" s="133" t="s">
        <v>680</v>
      </c>
    </row>
    <row r="6" spans="1:15" x14ac:dyDescent="0.25">
      <c r="A6" s="76"/>
      <c r="B6" s="99" t="s">
        <v>69</v>
      </c>
      <c r="C6" s="72">
        <f>SUM(C4:C5)</f>
        <v>5000</v>
      </c>
      <c r="D6" s="72">
        <f>SUM(D4:D5)</f>
        <v>0</v>
      </c>
      <c r="E6" s="72">
        <f>SUM(E4:E5)</f>
        <v>0</v>
      </c>
      <c r="F6" s="72">
        <f>SUM(F4:F5)</f>
        <v>6261</v>
      </c>
      <c r="G6" s="72">
        <f>SUM(G4:G5)</f>
        <v>11261</v>
      </c>
      <c r="H6" s="72"/>
      <c r="I6" s="100"/>
      <c r="J6" s="76">
        <f>SUM(J4:J5)</f>
        <v>2</v>
      </c>
      <c r="K6" s="120"/>
      <c r="L6" s="101"/>
      <c r="M6" s="41"/>
      <c r="N6" s="30"/>
      <c r="O6" s="30"/>
    </row>
  </sheetData>
  <mergeCells count="12">
    <mergeCell ref="N2:N3"/>
    <mergeCell ref="O2:O3"/>
    <mergeCell ref="A1:O1"/>
    <mergeCell ref="A2:A3"/>
    <mergeCell ref="B2:B3"/>
    <mergeCell ref="C2:G2"/>
    <mergeCell ref="H2:H3"/>
    <mergeCell ref="I2:I3"/>
    <mergeCell ref="J2:J3"/>
    <mergeCell ref="K2:K3"/>
    <mergeCell ref="L2:L3"/>
    <mergeCell ref="M2:M3"/>
  </mergeCells>
  <phoneticPr fontId="10" type="noConversion"/>
  <pageMargins left="0.25" right="0.25" top="0.75" bottom="0.75" header="0.3" footer="0.3"/>
  <pageSetup paperSize="9"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O6"/>
  <sheetViews>
    <sheetView zoomScale="80" zoomScaleNormal="80" workbookViewId="0">
      <selection activeCell="F20" sqref="F20"/>
    </sheetView>
  </sheetViews>
  <sheetFormatPr defaultColWidth="9" defaultRowHeight="16.5" x14ac:dyDescent="0.25"/>
  <cols>
    <col min="1" max="1" width="8.625" style="105" bestFit="1" customWidth="1"/>
    <col min="2" max="2" width="28.25" style="73" bestFit="1" customWidth="1"/>
    <col min="3" max="5" width="8" style="73" bestFit="1" customWidth="1"/>
    <col min="6" max="6" width="8.375" style="73" bestFit="1" customWidth="1"/>
    <col min="7" max="8" width="10" style="73" bestFit="1" customWidth="1"/>
    <col min="9" max="9" width="13.25" style="73" bestFit="1" customWidth="1"/>
    <col min="10" max="10" width="5.875" style="73" bestFit="1" customWidth="1"/>
    <col min="11" max="11" width="27" style="73" bestFit="1" customWidth="1"/>
    <col min="12" max="13" width="10" style="73" bestFit="1" customWidth="1"/>
    <col min="14" max="14" width="8" style="73" bestFit="1" customWidth="1"/>
    <col min="15" max="15" width="18" style="73" bestFit="1" customWidth="1"/>
    <col min="16" max="16384" width="9" style="73"/>
  </cols>
  <sheetData>
    <row r="1" spans="1:15" ht="18.75" x14ac:dyDescent="0.25">
      <c r="A1" s="167" t="s">
        <v>761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72</v>
      </c>
      <c r="I2" s="159" t="s">
        <v>74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59"/>
      <c r="J3" s="166"/>
      <c r="K3" s="166"/>
      <c r="L3" s="162"/>
      <c r="M3" s="157"/>
      <c r="N3" s="157"/>
      <c r="O3" s="158"/>
    </row>
    <row r="4" spans="1:15" x14ac:dyDescent="0.25">
      <c r="A4" s="43" t="s">
        <v>609</v>
      </c>
      <c r="B4" s="61" t="s">
        <v>61</v>
      </c>
      <c r="C4" s="136">
        <v>0</v>
      </c>
      <c r="D4" s="61">
        <v>0</v>
      </c>
      <c r="E4" s="61">
        <v>0</v>
      </c>
      <c r="F4" s="137">
        <v>3261</v>
      </c>
      <c r="G4" s="138">
        <v>3261</v>
      </c>
      <c r="H4" s="128" t="s">
        <v>302</v>
      </c>
      <c r="I4" s="61" t="s">
        <v>315</v>
      </c>
      <c r="J4" s="124">
        <v>1</v>
      </c>
      <c r="K4" s="124" t="s">
        <v>334</v>
      </c>
      <c r="L4" s="62">
        <v>400</v>
      </c>
      <c r="M4" s="43" t="s">
        <v>688</v>
      </c>
      <c r="N4" s="149" t="s">
        <v>692</v>
      </c>
      <c r="O4" s="133" t="s">
        <v>682</v>
      </c>
    </row>
    <row r="5" spans="1:15" x14ac:dyDescent="0.25">
      <c r="A5" s="43" t="s">
        <v>613</v>
      </c>
      <c r="B5" s="61" t="s">
        <v>61</v>
      </c>
      <c r="C5" s="136">
        <v>0</v>
      </c>
      <c r="D5" s="61">
        <v>0</v>
      </c>
      <c r="E5" s="61">
        <v>0</v>
      </c>
      <c r="F5" s="137">
        <v>3261</v>
      </c>
      <c r="G5" s="138">
        <v>3261</v>
      </c>
      <c r="H5" s="128" t="s">
        <v>302</v>
      </c>
      <c r="I5" s="61" t="s">
        <v>319</v>
      </c>
      <c r="J5" s="124">
        <v>1</v>
      </c>
      <c r="K5" s="124" t="s">
        <v>340</v>
      </c>
      <c r="L5" s="62">
        <v>180</v>
      </c>
      <c r="M5" s="43" t="s">
        <v>686</v>
      </c>
      <c r="N5" s="149" t="s">
        <v>692</v>
      </c>
      <c r="O5" s="133" t="s">
        <v>682</v>
      </c>
    </row>
    <row r="6" spans="1:15" x14ac:dyDescent="0.25">
      <c r="A6" s="76"/>
      <c r="B6" s="99" t="s">
        <v>69</v>
      </c>
      <c r="C6" s="72">
        <f>SUM(C4:C5)</f>
        <v>0</v>
      </c>
      <c r="D6" s="72">
        <f>SUM(D4:D5)</f>
        <v>0</v>
      </c>
      <c r="E6" s="72">
        <f>SUM(E4:E5)</f>
        <v>0</v>
      </c>
      <c r="F6" s="72">
        <f>SUM(F4:F5)</f>
        <v>6522</v>
      </c>
      <c r="G6" s="72">
        <f>SUM(G4:G5)</f>
        <v>6522</v>
      </c>
      <c r="H6" s="72"/>
      <c r="I6" s="100"/>
      <c r="J6" s="76">
        <f>SUM(J4:J5)</f>
        <v>2</v>
      </c>
      <c r="K6" s="120"/>
      <c r="L6" s="101"/>
      <c r="M6" s="41"/>
      <c r="N6" s="30"/>
      <c r="O6" s="30"/>
    </row>
  </sheetData>
  <mergeCells count="12">
    <mergeCell ref="N2:N3"/>
    <mergeCell ref="O2:O3"/>
    <mergeCell ref="A1:O1"/>
    <mergeCell ref="A2:A3"/>
    <mergeCell ref="B2:B3"/>
    <mergeCell ref="C2:G2"/>
    <mergeCell ref="H2:H3"/>
    <mergeCell ref="I2:I3"/>
    <mergeCell ref="J2:J3"/>
    <mergeCell ref="K2:K3"/>
    <mergeCell ref="L2:L3"/>
    <mergeCell ref="M2:M3"/>
  </mergeCells>
  <phoneticPr fontId="10" type="noConversion"/>
  <pageMargins left="0.25" right="0.25" top="0.75" bottom="0.75" header="0.3" footer="0.3"/>
  <pageSetup paperSize="9" scale="7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O8"/>
  <sheetViews>
    <sheetView zoomScale="80" zoomScaleNormal="80" workbookViewId="0">
      <selection activeCell="H24" sqref="H24"/>
    </sheetView>
  </sheetViews>
  <sheetFormatPr defaultColWidth="9" defaultRowHeight="16.5" x14ac:dyDescent="0.25"/>
  <cols>
    <col min="1" max="1" width="8.625" style="105" bestFit="1" customWidth="1"/>
    <col min="2" max="2" width="28.25" style="73" bestFit="1" customWidth="1"/>
    <col min="3" max="3" width="8.375" style="73" bestFit="1" customWidth="1"/>
    <col min="4" max="5" width="8" style="73" bestFit="1" customWidth="1"/>
    <col min="6" max="6" width="9.5" style="73" bestFit="1" customWidth="1"/>
    <col min="7" max="7" width="10" style="73" bestFit="1" customWidth="1"/>
    <col min="8" max="8" width="29.5" style="73" bestFit="1" customWidth="1"/>
    <col min="9" max="9" width="53.25" style="73" bestFit="1" customWidth="1"/>
    <col min="10" max="10" width="5.875" style="73" bestFit="1" customWidth="1"/>
    <col min="11" max="11" width="32" style="73" bestFit="1" customWidth="1"/>
    <col min="12" max="13" width="10" style="73" bestFit="1" customWidth="1"/>
    <col min="14" max="14" width="8" style="73" bestFit="1" customWidth="1"/>
    <col min="15" max="15" width="18" style="73" bestFit="1" customWidth="1"/>
    <col min="16" max="16384" width="9" style="73"/>
  </cols>
  <sheetData>
    <row r="1" spans="1:15" ht="18.75" x14ac:dyDescent="0.25">
      <c r="A1" s="167" t="s">
        <v>761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72</v>
      </c>
      <c r="I2" s="159" t="s">
        <v>74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59"/>
      <c r="J3" s="166"/>
      <c r="K3" s="166"/>
      <c r="L3" s="162"/>
      <c r="M3" s="157"/>
      <c r="N3" s="157"/>
      <c r="O3" s="158"/>
    </row>
    <row r="4" spans="1:15" x14ac:dyDescent="0.25">
      <c r="A4" s="43" t="s">
        <v>546</v>
      </c>
      <c r="B4" s="61" t="s">
        <v>40</v>
      </c>
      <c r="C4" s="136">
        <v>0</v>
      </c>
      <c r="D4" s="61">
        <v>0</v>
      </c>
      <c r="E4" s="61">
        <v>0</v>
      </c>
      <c r="F4" s="137">
        <v>14592</v>
      </c>
      <c r="G4" s="138">
        <v>14592</v>
      </c>
      <c r="H4" s="128" t="s">
        <v>179</v>
      </c>
      <c r="I4" s="61" t="s">
        <v>187</v>
      </c>
      <c r="J4" s="124">
        <v>1</v>
      </c>
      <c r="K4" s="124" t="s">
        <v>189</v>
      </c>
      <c r="L4" s="62">
        <v>120</v>
      </c>
      <c r="M4" s="43" t="s">
        <v>686</v>
      </c>
      <c r="N4" s="149"/>
      <c r="O4" s="133" t="s">
        <v>679</v>
      </c>
    </row>
    <row r="5" spans="1:15" x14ac:dyDescent="0.25">
      <c r="A5" s="43" t="s">
        <v>607</v>
      </c>
      <c r="B5" s="61" t="s">
        <v>61</v>
      </c>
      <c r="C5" s="136">
        <v>0</v>
      </c>
      <c r="D5" s="61">
        <v>0</v>
      </c>
      <c r="E5" s="61">
        <v>0</v>
      </c>
      <c r="F5" s="137">
        <v>1631</v>
      </c>
      <c r="G5" s="138">
        <v>1631</v>
      </c>
      <c r="H5" s="128" t="s">
        <v>301</v>
      </c>
      <c r="I5" s="61" t="s">
        <v>313</v>
      </c>
      <c r="J5" s="124">
        <v>1</v>
      </c>
      <c r="K5" s="124" t="s">
        <v>352</v>
      </c>
      <c r="L5" s="62">
        <v>70</v>
      </c>
      <c r="M5" s="43" t="s">
        <v>686</v>
      </c>
      <c r="N5" s="149" t="s">
        <v>692</v>
      </c>
      <c r="O5" s="133" t="s">
        <v>682</v>
      </c>
    </row>
    <row r="6" spans="1:15" x14ac:dyDescent="0.25">
      <c r="A6" s="43" t="s">
        <v>614</v>
      </c>
      <c r="B6" s="61" t="s">
        <v>61</v>
      </c>
      <c r="C6" s="136">
        <v>0</v>
      </c>
      <c r="D6" s="61">
        <v>0</v>
      </c>
      <c r="E6" s="61">
        <v>0</v>
      </c>
      <c r="F6" s="137">
        <v>1631</v>
      </c>
      <c r="G6" s="138">
        <v>1631</v>
      </c>
      <c r="H6" s="128" t="s">
        <v>301</v>
      </c>
      <c r="I6" s="61" t="s">
        <v>320</v>
      </c>
      <c r="J6" s="124">
        <v>1</v>
      </c>
      <c r="K6" s="124" t="s">
        <v>342</v>
      </c>
      <c r="L6" s="62">
        <v>70</v>
      </c>
      <c r="M6" s="43" t="s">
        <v>690</v>
      </c>
      <c r="N6" s="149" t="s">
        <v>692</v>
      </c>
      <c r="O6" s="133" t="s">
        <v>682</v>
      </c>
    </row>
    <row r="7" spans="1:15" x14ac:dyDescent="0.25">
      <c r="A7" s="43" t="s">
        <v>664</v>
      </c>
      <c r="B7" s="61" t="s">
        <v>417</v>
      </c>
      <c r="C7" s="136">
        <v>4600</v>
      </c>
      <c r="D7" s="61">
        <v>0</v>
      </c>
      <c r="E7" s="61">
        <v>0</v>
      </c>
      <c r="F7" s="137">
        <v>10800</v>
      </c>
      <c r="G7" s="138">
        <v>15400</v>
      </c>
      <c r="H7" s="128" t="s">
        <v>771</v>
      </c>
      <c r="I7" s="61" t="s">
        <v>444</v>
      </c>
      <c r="J7" s="124">
        <v>1</v>
      </c>
      <c r="K7" s="124" t="s">
        <v>475</v>
      </c>
      <c r="L7" s="62">
        <v>40</v>
      </c>
      <c r="M7" s="43" t="s">
        <v>689</v>
      </c>
      <c r="N7" s="149" t="s">
        <v>719</v>
      </c>
      <c r="O7" s="133" t="s">
        <v>492</v>
      </c>
    </row>
    <row r="8" spans="1:15" x14ac:dyDescent="0.25">
      <c r="A8" s="76"/>
      <c r="B8" s="99" t="s">
        <v>69</v>
      </c>
      <c r="C8" s="72">
        <f>SUM(C4:C7)</f>
        <v>4600</v>
      </c>
      <c r="D8" s="72">
        <f>SUM(D4:D7)</f>
        <v>0</v>
      </c>
      <c r="E8" s="72">
        <f>SUM(E4:E7)</f>
        <v>0</v>
      </c>
      <c r="F8" s="72">
        <f>SUM(F4:F7)</f>
        <v>28654</v>
      </c>
      <c r="G8" s="72">
        <f>SUM(G4:G7)</f>
        <v>33254</v>
      </c>
      <c r="H8" s="72"/>
      <c r="I8" s="100"/>
      <c r="J8" s="76">
        <f>SUM(J4:J7)</f>
        <v>4</v>
      </c>
      <c r="K8" s="120"/>
      <c r="L8" s="101"/>
      <c r="M8" s="41"/>
      <c r="N8" s="30"/>
      <c r="O8" s="30"/>
    </row>
  </sheetData>
  <mergeCells count="12">
    <mergeCell ref="N2:N3"/>
    <mergeCell ref="O2:O3"/>
    <mergeCell ref="A1:O1"/>
    <mergeCell ref="A2:A3"/>
    <mergeCell ref="B2:B3"/>
    <mergeCell ref="C2:G2"/>
    <mergeCell ref="H2:H3"/>
    <mergeCell ref="I2:I3"/>
    <mergeCell ref="J2:J3"/>
    <mergeCell ref="K2:K3"/>
    <mergeCell ref="L2:L3"/>
    <mergeCell ref="M2:M3"/>
  </mergeCells>
  <phoneticPr fontId="10" type="noConversion"/>
  <pageMargins left="0.25" right="0.25" top="0.75" bottom="0.75" header="0.3" footer="0.3"/>
  <pageSetup paperSize="9" scale="5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O9"/>
  <sheetViews>
    <sheetView zoomScale="80" zoomScaleNormal="80" workbookViewId="0">
      <selection activeCell="H28" sqref="H28"/>
    </sheetView>
  </sheetViews>
  <sheetFormatPr defaultColWidth="9" defaultRowHeight="16.5" x14ac:dyDescent="0.25"/>
  <cols>
    <col min="1" max="1" width="8.625" style="105" bestFit="1" customWidth="1"/>
    <col min="2" max="2" width="28.25" style="73" bestFit="1" customWidth="1"/>
    <col min="3" max="3" width="8.375" style="73" bestFit="1" customWidth="1"/>
    <col min="4" max="4" width="8" style="73" bestFit="1" customWidth="1"/>
    <col min="5" max="5" width="8.375" style="73" bestFit="1" customWidth="1"/>
    <col min="6" max="6" width="9" style="73" bestFit="1" customWidth="1"/>
    <col min="7" max="8" width="10" style="73" bestFit="1" customWidth="1"/>
    <col min="9" max="9" width="20.75" style="73" bestFit="1" customWidth="1"/>
    <col min="10" max="10" width="5.875" style="73" bestFit="1" customWidth="1"/>
    <col min="11" max="11" width="35.75" style="73" bestFit="1" customWidth="1"/>
    <col min="12" max="13" width="10" style="73" bestFit="1" customWidth="1"/>
    <col min="14" max="14" width="8" style="73" bestFit="1" customWidth="1"/>
    <col min="15" max="15" width="18" style="73" bestFit="1" customWidth="1"/>
    <col min="16" max="16384" width="9" style="73"/>
  </cols>
  <sheetData>
    <row r="1" spans="1:15" ht="18.75" x14ac:dyDescent="0.25">
      <c r="A1" s="167" t="s">
        <v>761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72</v>
      </c>
      <c r="I2" s="159" t="s">
        <v>74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59"/>
      <c r="J3" s="166"/>
      <c r="K3" s="166"/>
      <c r="L3" s="162"/>
      <c r="M3" s="157"/>
      <c r="N3" s="157"/>
      <c r="O3" s="158"/>
    </row>
    <row r="4" spans="1:15" x14ac:dyDescent="0.25">
      <c r="A4" s="43" t="s">
        <v>530</v>
      </c>
      <c r="B4" s="61" t="s">
        <v>40</v>
      </c>
      <c r="C4" s="136">
        <v>6500</v>
      </c>
      <c r="D4" s="61">
        <v>0</v>
      </c>
      <c r="E4" s="61">
        <v>5000</v>
      </c>
      <c r="F4" s="137">
        <v>3500</v>
      </c>
      <c r="G4" s="138">
        <v>10000</v>
      </c>
      <c r="H4" s="128" t="s">
        <v>177</v>
      </c>
      <c r="I4" s="61" t="s">
        <v>184</v>
      </c>
      <c r="J4" s="124">
        <v>1</v>
      </c>
      <c r="K4" s="124" t="s">
        <v>191</v>
      </c>
      <c r="L4" s="62">
        <v>50</v>
      </c>
      <c r="M4" s="43" t="s">
        <v>725</v>
      </c>
      <c r="N4" s="149"/>
      <c r="O4" s="133" t="s">
        <v>679</v>
      </c>
    </row>
    <row r="5" spans="1:15" x14ac:dyDescent="0.25">
      <c r="A5" s="43" t="s">
        <v>544</v>
      </c>
      <c r="B5" s="61" t="s">
        <v>40</v>
      </c>
      <c r="C5" s="136">
        <v>0</v>
      </c>
      <c r="D5" s="61">
        <v>0</v>
      </c>
      <c r="E5" s="61">
        <v>0</v>
      </c>
      <c r="F5" s="137">
        <v>3261</v>
      </c>
      <c r="G5" s="138">
        <v>3261</v>
      </c>
      <c r="H5" s="128" t="s">
        <v>177</v>
      </c>
      <c r="I5" s="61" t="s">
        <v>185</v>
      </c>
      <c r="J5" s="124">
        <v>1</v>
      </c>
      <c r="K5" s="124" t="s">
        <v>189</v>
      </c>
      <c r="L5" s="62">
        <v>120</v>
      </c>
      <c r="M5" s="43" t="s">
        <v>724</v>
      </c>
      <c r="N5" s="149" t="s">
        <v>692</v>
      </c>
      <c r="O5" s="133" t="s">
        <v>679</v>
      </c>
    </row>
    <row r="6" spans="1:15" x14ac:dyDescent="0.25">
      <c r="A6" s="43" t="s">
        <v>602</v>
      </c>
      <c r="B6" s="61" t="s">
        <v>61</v>
      </c>
      <c r="C6" s="136">
        <v>0</v>
      </c>
      <c r="D6" s="61">
        <v>0</v>
      </c>
      <c r="E6" s="61">
        <v>0</v>
      </c>
      <c r="F6" s="137">
        <v>3261</v>
      </c>
      <c r="G6" s="138">
        <v>3261</v>
      </c>
      <c r="H6" s="128" t="s">
        <v>177</v>
      </c>
      <c r="I6" s="61" t="s">
        <v>308</v>
      </c>
      <c r="J6" s="124">
        <v>1</v>
      </c>
      <c r="K6" s="124" t="s">
        <v>327</v>
      </c>
      <c r="L6" s="62">
        <v>60</v>
      </c>
      <c r="M6" s="43" t="s">
        <v>690</v>
      </c>
      <c r="N6" s="149" t="s">
        <v>692</v>
      </c>
      <c r="O6" s="133" t="s">
        <v>682</v>
      </c>
    </row>
    <row r="7" spans="1:15" x14ac:dyDescent="0.25">
      <c r="A7" s="43" t="s">
        <v>608</v>
      </c>
      <c r="B7" s="61" t="s">
        <v>61</v>
      </c>
      <c r="C7" s="136">
        <v>0</v>
      </c>
      <c r="D7" s="61">
        <v>0</v>
      </c>
      <c r="E7" s="61">
        <v>0</v>
      </c>
      <c r="F7" s="137">
        <v>3261</v>
      </c>
      <c r="G7" s="138">
        <v>3261</v>
      </c>
      <c r="H7" s="128" t="s">
        <v>177</v>
      </c>
      <c r="I7" s="61" t="s">
        <v>314</v>
      </c>
      <c r="J7" s="124">
        <v>1</v>
      </c>
      <c r="K7" s="124" t="s">
        <v>332</v>
      </c>
      <c r="L7" s="62">
        <v>120</v>
      </c>
      <c r="M7" s="43" t="s">
        <v>688</v>
      </c>
      <c r="N7" s="149" t="s">
        <v>692</v>
      </c>
      <c r="O7" s="133" t="s">
        <v>682</v>
      </c>
    </row>
    <row r="8" spans="1:15" x14ac:dyDescent="0.25">
      <c r="A8" s="43" t="s">
        <v>612</v>
      </c>
      <c r="B8" s="61" t="s">
        <v>61</v>
      </c>
      <c r="C8" s="136">
        <v>0</v>
      </c>
      <c r="D8" s="61">
        <v>0</v>
      </c>
      <c r="E8" s="61">
        <v>0</v>
      </c>
      <c r="F8" s="137">
        <v>3261</v>
      </c>
      <c r="G8" s="138">
        <v>3261</v>
      </c>
      <c r="H8" s="128" t="s">
        <v>177</v>
      </c>
      <c r="I8" s="61" t="s">
        <v>318</v>
      </c>
      <c r="J8" s="124">
        <v>1</v>
      </c>
      <c r="K8" s="124" t="s">
        <v>338</v>
      </c>
      <c r="L8" s="62">
        <v>120</v>
      </c>
      <c r="M8" s="43" t="s">
        <v>690</v>
      </c>
      <c r="N8" s="149" t="s">
        <v>692</v>
      </c>
      <c r="O8" s="133" t="s">
        <v>682</v>
      </c>
    </row>
    <row r="9" spans="1:15" x14ac:dyDescent="0.25">
      <c r="A9" s="76"/>
      <c r="B9" s="99" t="s">
        <v>69</v>
      </c>
      <c r="C9" s="72">
        <f>SUM(C4:C8)</f>
        <v>6500</v>
      </c>
      <c r="D9" s="72">
        <f>SUM(D4:D8)</f>
        <v>0</v>
      </c>
      <c r="E9" s="72">
        <f>SUM(E4:E8)</f>
        <v>5000</v>
      </c>
      <c r="F9" s="72">
        <f>SUM(F4:F8)</f>
        <v>16544</v>
      </c>
      <c r="G9" s="72">
        <f>SUM(G4:G8)</f>
        <v>23044</v>
      </c>
      <c r="H9" s="72"/>
      <c r="I9" s="100"/>
      <c r="J9" s="76">
        <f>SUM(J4:J8)</f>
        <v>5</v>
      </c>
      <c r="K9" s="120"/>
      <c r="L9" s="101"/>
      <c r="M9" s="41"/>
      <c r="N9" s="30"/>
      <c r="O9" s="30"/>
    </row>
  </sheetData>
  <mergeCells count="12">
    <mergeCell ref="N2:N3"/>
    <mergeCell ref="O2:O3"/>
    <mergeCell ref="A1:O1"/>
    <mergeCell ref="A2:A3"/>
    <mergeCell ref="B2:B3"/>
    <mergeCell ref="C2:G2"/>
    <mergeCell ref="H2:H3"/>
    <mergeCell ref="I2:I3"/>
    <mergeCell ref="J2:J3"/>
    <mergeCell ref="K2:K3"/>
    <mergeCell ref="L2:L3"/>
    <mergeCell ref="M2:M3"/>
  </mergeCells>
  <phoneticPr fontId="10" type="noConversion"/>
  <pageMargins left="0.25" right="0.25" top="0.75" bottom="0.75" header="0.3" footer="0.3"/>
  <pageSetup paperSize="9" scale="7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O6"/>
  <sheetViews>
    <sheetView zoomScale="80" zoomScaleNormal="80" workbookViewId="0">
      <selection activeCell="H23" sqref="H23"/>
    </sheetView>
  </sheetViews>
  <sheetFormatPr defaultColWidth="9" defaultRowHeight="16.5" x14ac:dyDescent="0.25"/>
  <cols>
    <col min="1" max="1" width="8.625" style="105" bestFit="1" customWidth="1"/>
    <col min="2" max="2" width="28.25" style="73" bestFit="1" customWidth="1"/>
    <col min="3" max="5" width="8" style="73" bestFit="1" customWidth="1"/>
    <col min="6" max="6" width="8.375" style="73" bestFit="1" customWidth="1"/>
    <col min="7" max="8" width="10" style="73" bestFit="1" customWidth="1"/>
    <col min="9" max="9" width="43.25" style="73" bestFit="1" customWidth="1"/>
    <col min="10" max="10" width="5.875" style="73" bestFit="1" customWidth="1"/>
    <col min="11" max="11" width="13.25" style="73" bestFit="1" customWidth="1"/>
    <col min="12" max="13" width="10" style="73" bestFit="1" customWidth="1"/>
    <col min="14" max="14" width="8" style="73" bestFit="1" customWidth="1"/>
    <col min="15" max="15" width="18" style="73" bestFit="1" customWidth="1"/>
    <col min="16" max="16384" width="9" style="73"/>
  </cols>
  <sheetData>
    <row r="1" spans="1:15" ht="18.75" x14ac:dyDescent="0.25">
      <c r="A1" s="167" t="s">
        <v>761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72</v>
      </c>
      <c r="I2" s="159" t="s">
        <v>74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59"/>
      <c r="J3" s="166"/>
      <c r="K3" s="166"/>
      <c r="L3" s="162"/>
      <c r="M3" s="157"/>
      <c r="N3" s="157"/>
      <c r="O3" s="158"/>
    </row>
    <row r="4" spans="1:15" x14ac:dyDescent="0.25">
      <c r="A4" s="43" t="s">
        <v>560</v>
      </c>
      <c r="B4" s="61" t="s">
        <v>46</v>
      </c>
      <c r="C4" s="136">
        <v>0</v>
      </c>
      <c r="D4" s="61">
        <v>0</v>
      </c>
      <c r="E4" s="61">
        <v>0</v>
      </c>
      <c r="F4" s="137">
        <v>3261</v>
      </c>
      <c r="G4" s="138">
        <v>3261</v>
      </c>
      <c r="H4" s="128" t="s">
        <v>201</v>
      </c>
      <c r="I4" s="61" t="s">
        <v>220</v>
      </c>
      <c r="J4" s="124">
        <v>1</v>
      </c>
      <c r="K4" s="124" t="s">
        <v>256</v>
      </c>
      <c r="L4" s="62">
        <v>200</v>
      </c>
      <c r="M4" s="43" t="s">
        <v>684</v>
      </c>
      <c r="N4" s="149" t="s">
        <v>692</v>
      </c>
      <c r="O4" s="133" t="s">
        <v>680</v>
      </c>
    </row>
    <row r="5" spans="1:15" x14ac:dyDescent="0.25">
      <c r="A5" s="43" t="s">
        <v>619</v>
      </c>
      <c r="B5" s="61" t="s">
        <v>61</v>
      </c>
      <c r="C5" s="136">
        <v>0</v>
      </c>
      <c r="D5" s="61">
        <v>0</v>
      </c>
      <c r="E5" s="61">
        <v>0</v>
      </c>
      <c r="F5" s="137">
        <v>3261</v>
      </c>
      <c r="G5" s="138">
        <v>3261</v>
      </c>
      <c r="H5" s="128" t="s">
        <v>201</v>
      </c>
      <c r="I5" s="61" t="s">
        <v>325</v>
      </c>
      <c r="J5" s="124">
        <v>1</v>
      </c>
      <c r="K5" s="124" t="s">
        <v>348</v>
      </c>
      <c r="L5" s="62">
        <v>200</v>
      </c>
      <c r="M5" s="43" t="s">
        <v>691</v>
      </c>
      <c r="N5" s="149" t="s">
        <v>692</v>
      </c>
      <c r="O5" s="133" t="s">
        <v>682</v>
      </c>
    </row>
    <row r="6" spans="1:15" x14ac:dyDescent="0.25">
      <c r="A6" s="76"/>
      <c r="B6" s="99" t="s">
        <v>69</v>
      </c>
      <c r="C6" s="72">
        <f>SUM(C4:C5)</f>
        <v>0</v>
      </c>
      <c r="D6" s="72">
        <f>SUM(D4:D5)</f>
        <v>0</v>
      </c>
      <c r="E6" s="72">
        <f>SUM(E4:E5)</f>
        <v>0</v>
      </c>
      <c r="F6" s="72">
        <f>SUM(F4:F5)</f>
        <v>6522</v>
      </c>
      <c r="G6" s="72">
        <f>SUM(G4:G5)</f>
        <v>6522</v>
      </c>
      <c r="H6" s="72"/>
      <c r="I6" s="100"/>
      <c r="J6" s="76">
        <f>SUM(J4:J5)</f>
        <v>2</v>
      </c>
      <c r="K6" s="120"/>
      <c r="L6" s="101"/>
      <c r="M6" s="41"/>
      <c r="N6" s="30"/>
      <c r="O6" s="30"/>
    </row>
  </sheetData>
  <mergeCells count="12">
    <mergeCell ref="N2:N3"/>
    <mergeCell ref="O2:O3"/>
    <mergeCell ref="A1:O1"/>
    <mergeCell ref="A2:A3"/>
    <mergeCell ref="B2:B3"/>
    <mergeCell ref="C2:G2"/>
    <mergeCell ref="H2:H3"/>
    <mergeCell ref="I2:I3"/>
    <mergeCell ref="J2:J3"/>
    <mergeCell ref="K2:K3"/>
    <mergeCell ref="L2:L3"/>
    <mergeCell ref="M2:M3"/>
  </mergeCells>
  <phoneticPr fontId="10" type="noConversion"/>
  <pageMargins left="0.25" right="0.25" top="0.75" bottom="0.75" header="0.3" footer="0.3"/>
  <pageSetup paperSize="9"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D4B4"/>
    <pageSetUpPr fitToPage="1"/>
  </sheetPr>
  <dimension ref="A1:O7"/>
  <sheetViews>
    <sheetView zoomScale="80" zoomScaleNormal="80" workbookViewId="0">
      <selection activeCell="H28" sqref="H28"/>
    </sheetView>
  </sheetViews>
  <sheetFormatPr defaultColWidth="9" defaultRowHeight="16.5" x14ac:dyDescent="0.25"/>
  <cols>
    <col min="1" max="1" width="8.625" style="105" bestFit="1" customWidth="1"/>
    <col min="2" max="2" width="33.25" style="73" bestFit="1" customWidth="1"/>
    <col min="3" max="3" width="8.375" style="73" bestFit="1" customWidth="1"/>
    <col min="4" max="5" width="8" style="73" bestFit="1" customWidth="1"/>
    <col min="6" max="6" width="9" style="73" bestFit="1" customWidth="1"/>
    <col min="7" max="7" width="10" style="73" bestFit="1" customWidth="1"/>
    <col min="8" max="8" width="29.5" style="73" bestFit="1" customWidth="1"/>
    <col min="9" max="9" width="15.75" style="73" bestFit="1" customWidth="1"/>
    <col min="10" max="10" width="5.875" style="73" bestFit="1" customWidth="1"/>
    <col min="11" max="11" width="13.25" style="73" bestFit="1" customWidth="1"/>
    <col min="12" max="13" width="10" style="73" bestFit="1" customWidth="1"/>
    <col min="14" max="14" width="8" style="73" bestFit="1" customWidth="1"/>
    <col min="15" max="15" width="18" style="73" bestFit="1" customWidth="1"/>
    <col min="16" max="16384" width="9" style="73"/>
  </cols>
  <sheetData>
    <row r="1" spans="1:15" ht="18.75" x14ac:dyDescent="0.25">
      <c r="A1" s="167" t="s">
        <v>761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72</v>
      </c>
      <c r="I2" s="159" t="s">
        <v>74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59"/>
      <c r="J3" s="166"/>
      <c r="K3" s="166"/>
      <c r="L3" s="162"/>
      <c r="M3" s="157"/>
      <c r="N3" s="157"/>
      <c r="O3" s="158"/>
    </row>
    <row r="4" spans="1:15" x14ac:dyDescent="0.25">
      <c r="A4" s="43" t="s">
        <v>610</v>
      </c>
      <c r="B4" s="61" t="s">
        <v>61</v>
      </c>
      <c r="C4" s="136">
        <v>0</v>
      </c>
      <c r="D4" s="61">
        <v>0</v>
      </c>
      <c r="E4" s="61">
        <v>0</v>
      </c>
      <c r="F4" s="137">
        <v>3261</v>
      </c>
      <c r="G4" s="138">
        <v>3261</v>
      </c>
      <c r="H4" s="128" t="s">
        <v>303</v>
      </c>
      <c r="I4" s="61" t="s">
        <v>316</v>
      </c>
      <c r="J4" s="124">
        <v>1</v>
      </c>
      <c r="K4" s="124" t="s">
        <v>336</v>
      </c>
      <c r="L4" s="62">
        <v>90</v>
      </c>
      <c r="M4" s="43" t="s">
        <v>690</v>
      </c>
      <c r="N4" s="149" t="s">
        <v>692</v>
      </c>
      <c r="O4" s="133" t="s">
        <v>682</v>
      </c>
    </row>
    <row r="5" spans="1:15" x14ac:dyDescent="0.25">
      <c r="A5" s="43" t="s">
        <v>611</v>
      </c>
      <c r="B5" s="61" t="s">
        <v>61</v>
      </c>
      <c r="C5" s="136">
        <v>0</v>
      </c>
      <c r="D5" s="61">
        <v>0</v>
      </c>
      <c r="E5" s="61">
        <v>0</v>
      </c>
      <c r="F5" s="137">
        <v>3261</v>
      </c>
      <c r="G5" s="138">
        <v>3261</v>
      </c>
      <c r="H5" s="128" t="s">
        <v>303</v>
      </c>
      <c r="I5" s="61" t="s">
        <v>317</v>
      </c>
      <c r="J5" s="124">
        <v>1</v>
      </c>
      <c r="K5" s="124" t="s">
        <v>336</v>
      </c>
      <c r="L5" s="62">
        <v>90</v>
      </c>
      <c r="M5" s="43" t="s">
        <v>688</v>
      </c>
      <c r="N5" s="149" t="s">
        <v>692</v>
      </c>
      <c r="O5" s="133" t="s">
        <v>682</v>
      </c>
    </row>
    <row r="6" spans="1:15" x14ac:dyDescent="0.25">
      <c r="A6" s="43" t="s">
        <v>672</v>
      </c>
      <c r="B6" s="61" t="s">
        <v>418</v>
      </c>
      <c r="C6" s="136">
        <v>3500</v>
      </c>
      <c r="D6" s="61">
        <v>0</v>
      </c>
      <c r="E6" s="61">
        <v>0</v>
      </c>
      <c r="F6" s="137">
        <v>6000</v>
      </c>
      <c r="G6" s="138">
        <v>9500</v>
      </c>
      <c r="H6" s="128" t="s">
        <v>431</v>
      </c>
      <c r="I6" s="61" t="s">
        <v>457</v>
      </c>
      <c r="J6" s="124">
        <v>1</v>
      </c>
      <c r="K6" s="124" t="s">
        <v>464</v>
      </c>
      <c r="L6" s="62">
        <v>50</v>
      </c>
      <c r="M6" s="43" t="s">
        <v>720</v>
      </c>
      <c r="N6" s="149" t="s">
        <v>719</v>
      </c>
      <c r="O6" s="133" t="s">
        <v>492</v>
      </c>
    </row>
    <row r="7" spans="1:15" x14ac:dyDescent="0.25">
      <c r="A7" s="76"/>
      <c r="B7" s="99" t="s">
        <v>69</v>
      </c>
      <c r="C7" s="72">
        <f>SUM(C4:C6)</f>
        <v>3500</v>
      </c>
      <c r="D7" s="72">
        <f>SUM(D4:D6)</f>
        <v>0</v>
      </c>
      <c r="E7" s="72">
        <f>SUM(E4:E6)</f>
        <v>0</v>
      </c>
      <c r="F7" s="72">
        <f>SUM(F4:F6)</f>
        <v>12522</v>
      </c>
      <c r="G7" s="72">
        <f>SUM(G4:G6)</f>
        <v>16022</v>
      </c>
      <c r="H7" s="72"/>
      <c r="I7" s="100"/>
      <c r="J7" s="76">
        <f>SUM(J4:J6)</f>
        <v>3</v>
      </c>
      <c r="K7" s="120"/>
      <c r="L7" s="101"/>
      <c r="M7" s="41"/>
      <c r="N7" s="30"/>
      <c r="O7" s="30"/>
    </row>
  </sheetData>
  <mergeCells count="12">
    <mergeCell ref="N2:N3"/>
    <mergeCell ref="O2:O3"/>
    <mergeCell ref="A1:O1"/>
    <mergeCell ref="A2:A3"/>
    <mergeCell ref="B2:B3"/>
    <mergeCell ref="C2:G2"/>
    <mergeCell ref="H2:H3"/>
    <mergeCell ref="I2:I3"/>
    <mergeCell ref="J2:J3"/>
    <mergeCell ref="K2:K3"/>
    <mergeCell ref="L2:L3"/>
    <mergeCell ref="M2:M3"/>
  </mergeCells>
  <phoneticPr fontId="10" type="noConversion"/>
  <pageMargins left="0.25" right="0.25" top="0.75" bottom="0.75" header="0.3" footer="0.3"/>
  <pageSetup paperSize="9" scale="7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D4B4"/>
    <pageSetUpPr fitToPage="1"/>
  </sheetPr>
  <dimension ref="A1:O5"/>
  <sheetViews>
    <sheetView zoomScale="80" zoomScaleNormal="80" workbookViewId="0">
      <selection activeCell="L24" sqref="L24"/>
    </sheetView>
  </sheetViews>
  <sheetFormatPr defaultColWidth="9" defaultRowHeight="16.5" x14ac:dyDescent="0.25"/>
  <cols>
    <col min="1" max="1" width="8.625" style="105" bestFit="1" customWidth="1"/>
    <col min="2" max="2" width="28.25" style="73" bestFit="1" customWidth="1"/>
    <col min="3" max="5" width="8" style="73" bestFit="1" customWidth="1"/>
    <col min="6" max="6" width="8.375" style="73" bestFit="1" customWidth="1"/>
    <col min="7" max="8" width="10" style="73" bestFit="1" customWidth="1"/>
    <col min="9" max="9" width="33.25" style="73" bestFit="1" customWidth="1"/>
    <col min="10" max="10" width="5.875" style="73" bestFit="1" customWidth="1"/>
    <col min="11" max="11" width="13.25" style="73" bestFit="1" customWidth="1"/>
    <col min="12" max="13" width="10" style="73" bestFit="1" customWidth="1"/>
    <col min="14" max="14" width="8" style="73" bestFit="1" customWidth="1"/>
    <col min="15" max="15" width="18" style="73" bestFit="1" customWidth="1"/>
    <col min="16" max="16384" width="9" style="73"/>
  </cols>
  <sheetData>
    <row r="1" spans="1:15" ht="18.75" x14ac:dyDescent="0.25">
      <c r="A1" s="167" t="s">
        <v>761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72</v>
      </c>
      <c r="I2" s="159" t="s">
        <v>74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59"/>
      <c r="J3" s="166"/>
      <c r="K3" s="166"/>
      <c r="L3" s="162"/>
      <c r="M3" s="157"/>
      <c r="N3" s="157"/>
      <c r="O3" s="158"/>
    </row>
    <row r="4" spans="1:15" x14ac:dyDescent="0.25">
      <c r="A4" s="43" t="s">
        <v>617</v>
      </c>
      <c r="B4" s="61" t="s">
        <v>61</v>
      </c>
      <c r="C4" s="136">
        <v>0</v>
      </c>
      <c r="D4" s="61">
        <v>0</v>
      </c>
      <c r="E4" s="61">
        <v>0</v>
      </c>
      <c r="F4" s="137">
        <v>3261</v>
      </c>
      <c r="G4" s="138">
        <v>3261</v>
      </c>
      <c r="H4" s="128" t="s">
        <v>304</v>
      </c>
      <c r="I4" s="61" t="s">
        <v>323</v>
      </c>
      <c r="J4" s="124">
        <v>1</v>
      </c>
      <c r="K4" s="124" t="s">
        <v>346</v>
      </c>
      <c r="L4" s="62">
        <v>45</v>
      </c>
      <c r="M4" s="43" t="s">
        <v>690</v>
      </c>
      <c r="N4" s="149" t="s">
        <v>692</v>
      </c>
      <c r="O4" s="133" t="s">
        <v>682</v>
      </c>
    </row>
    <row r="5" spans="1:15" x14ac:dyDescent="0.25">
      <c r="A5" s="76"/>
      <c r="B5" s="99" t="s">
        <v>69</v>
      </c>
      <c r="C5" s="72">
        <f>SUM(C4:C4)</f>
        <v>0</v>
      </c>
      <c r="D5" s="72">
        <f>SUM(D4:D4)</f>
        <v>0</v>
      </c>
      <c r="E5" s="72">
        <f>SUM(E4:E4)</f>
        <v>0</v>
      </c>
      <c r="F5" s="72">
        <f>SUM(F4:F4)</f>
        <v>3261</v>
      </c>
      <c r="G5" s="72">
        <f>SUM(G4:G4)</f>
        <v>3261</v>
      </c>
      <c r="H5" s="72"/>
      <c r="I5" s="100"/>
      <c r="J5" s="76">
        <f>SUM(J4:J4)</f>
        <v>1</v>
      </c>
      <c r="K5" s="120"/>
      <c r="L5" s="101"/>
      <c r="M5" s="41"/>
      <c r="N5" s="30"/>
      <c r="O5" s="30"/>
    </row>
  </sheetData>
  <mergeCells count="12">
    <mergeCell ref="N2:N3"/>
    <mergeCell ref="O2:O3"/>
    <mergeCell ref="A1:O1"/>
    <mergeCell ref="A2:A3"/>
    <mergeCell ref="B2:B3"/>
    <mergeCell ref="C2:G2"/>
    <mergeCell ref="H2:H3"/>
    <mergeCell ref="I2:I3"/>
    <mergeCell ref="J2:J3"/>
    <mergeCell ref="K2:K3"/>
    <mergeCell ref="L2:L3"/>
    <mergeCell ref="M2:M3"/>
  </mergeCells>
  <phoneticPr fontId="10" type="noConversion"/>
  <pageMargins left="0.25" right="0.25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33"/>
  <sheetViews>
    <sheetView view="pageBreakPreview" zoomScale="70" zoomScaleNormal="70" zoomScaleSheetLayoutView="70" workbookViewId="0">
      <selection activeCell="H44" sqref="H44"/>
    </sheetView>
  </sheetViews>
  <sheetFormatPr defaultColWidth="9" defaultRowHeight="16.5" x14ac:dyDescent="0.25"/>
  <cols>
    <col min="1" max="1" width="8" style="105" bestFit="1" customWidth="1"/>
    <col min="2" max="2" width="36" style="73" customWidth="1"/>
    <col min="3" max="3" width="10.875" style="73" bestFit="1" customWidth="1"/>
    <col min="4" max="4" width="9.625" style="73" bestFit="1" customWidth="1"/>
    <col min="5" max="5" width="8.5" style="73" bestFit="1" customWidth="1"/>
    <col min="6" max="7" width="10.875" style="73" bestFit="1" customWidth="1"/>
    <col min="8" max="8" width="22.125" style="73" bestFit="1" customWidth="1"/>
    <col min="9" max="9" width="47.25" style="73" bestFit="1" customWidth="1"/>
    <col min="10" max="10" width="6" style="73" bestFit="1" customWidth="1"/>
    <col min="11" max="11" width="31" style="73" bestFit="1" customWidth="1"/>
    <col min="12" max="13" width="10" style="73" bestFit="1" customWidth="1"/>
    <col min="14" max="14" width="8" style="73" bestFit="1" customWidth="1"/>
    <col min="15" max="15" width="15.625" style="73" bestFit="1" customWidth="1"/>
    <col min="16" max="16384" width="9" style="73"/>
  </cols>
  <sheetData>
    <row r="1" spans="1:15" ht="18.75" x14ac:dyDescent="0.25">
      <c r="A1" s="167" t="s">
        <v>756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72</v>
      </c>
      <c r="I2" s="159" t="s">
        <v>74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59"/>
      <c r="J3" s="166"/>
      <c r="K3" s="166"/>
      <c r="L3" s="162"/>
      <c r="M3" s="157"/>
      <c r="N3" s="157"/>
      <c r="O3" s="158"/>
    </row>
    <row r="4" spans="1:15" x14ac:dyDescent="0.25">
      <c r="A4" s="43" t="s">
        <v>502</v>
      </c>
      <c r="B4" s="61" t="s">
        <v>86</v>
      </c>
      <c r="C4" s="136">
        <v>79720</v>
      </c>
      <c r="D4" s="61">
        <v>0</v>
      </c>
      <c r="E4" s="61">
        <v>0</v>
      </c>
      <c r="F4" s="137">
        <v>28000</v>
      </c>
      <c r="G4" s="138">
        <v>107720</v>
      </c>
      <c r="H4" s="128" t="s">
        <v>87</v>
      </c>
      <c r="I4" s="61" t="s">
        <v>105</v>
      </c>
      <c r="J4" s="124">
        <v>1</v>
      </c>
      <c r="K4" s="124" t="s">
        <v>128</v>
      </c>
      <c r="L4" s="62">
        <v>40</v>
      </c>
      <c r="M4" s="43" t="s">
        <v>684</v>
      </c>
      <c r="N4" s="148"/>
      <c r="O4" s="133" t="s">
        <v>24</v>
      </c>
    </row>
    <row r="5" spans="1:15" x14ac:dyDescent="0.25">
      <c r="A5" s="43" t="s">
        <v>14</v>
      </c>
      <c r="B5" s="61" t="s">
        <v>86</v>
      </c>
      <c r="C5" s="136">
        <v>0</v>
      </c>
      <c r="D5" s="61">
        <v>0</v>
      </c>
      <c r="E5" s="61">
        <v>0</v>
      </c>
      <c r="F5" s="137">
        <v>8000</v>
      </c>
      <c r="G5" s="138">
        <v>8000</v>
      </c>
      <c r="H5" s="128" t="s">
        <v>87</v>
      </c>
      <c r="I5" s="61" t="s">
        <v>106</v>
      </c>
      <c r="J5" s="124">
        <v>1</v>
      </c>
      <c r="K5" s="124" t="s">
        <v>129</v>
      </c>
      <c r="L5" s="62">
        <v>100</v>
      </c>
      <c r="M5" s="43" t="s">
        <v>685</v>
      </c>
      <c r="N5" s="148"/>
      <c r="O5" s="133" t="s">
        <v>24</v>
      </c>
    </row>
    <row r="6" spans="1:15" x14ac:dyDescent="0.25">
      <c r="A6" s="43" t="s">
        <v>15</v>
      </c>
      <c r="B6" s="61" t="s">
        <v>86</v>
      </c>
      <c r="C6" s="136">
        <v>0</v>
      </c>
      <c r="D6" s="61">
        <v>0</v>
      </c>
      <c r="E6" s="61">
        <v>0</v>
      </c>
      <c r="F6" s="137">
        <v>8000</v>
      </c>
      <c r="G6" s="138">
        <v>8000</v>
      </c>
      <c r="H6" s="128" t="s">
        <v>87</v>
      </c>
      <c r="I6" s="61" t="s">
        <v>107</v>
      </c>
      <c r="J6" s="124">
        <v>1</v>
      </c>
      <c r="K6" s="124" t="s">
        <v>129</v>
      </c>
      <c r="L6" s="62">
        <v>100</v>
      </c>
      <c r="M6" s="43" t="s">
        <v>686</v>
      </c>
      <c r="N6" s="148"/>
      <c r="O6" s="133" t="s">
        <v>24</v>
      </c>
    </row>
    <row r="7" spans="1:15" x14ac:dyDescent="0.25">
      <c r="A7" s="43" t="s">
        <v>16</v>
      </c>
      <c r="B7" s="61" t="s">
        <v>86</v>
      </c>
      <c r="C7" s="136">
        <v>0</v>
      </c>
      <c r="D7" s="61">
        <v>0</v>
      </c>
      <c r="E7" s="61">
        <v>0</v>
      </c>
      <c r="F7" s="137">
        <v>18000</v>
      </c>
      <c r="G7" s="138">
        <v>18000</v>
      </c>
      <c r="H7" s="128" t="s">
        <v>87</v>
      </c>
      <c r="I7" s="61" t="s">
        <v>108</v>
      </c>
      <c r="J7" s="124">
        <v>2</v>
      </c>
      <c r="K7" s="124" t="s">
        <v>129</v>
      </c>
      <c r="L7" s="62">
        <v>110</v>
      </c>
      <c r="M7" s="43" t="s">
        <v>684</v>
      </c>
      <c r="N7" s="148"/>
      <c r="O7" s="133" t="s">
        <v>24</v>
      </c>
    </row>
    <row r="8" spans="1:15" x14ac:dyDescent="0.25">
      <c r="A8" s="43" t="s">
        <v>17</v>
      </c>
      <c r="B8" s="61" t="s">
        <v>86</v>
      </c>
      <c r="C8" s="136">
        <v>0</v>
      </c>
      <c r="D8" s="61">
        <v>0</v>
      </c>
      <c r="E8" s="61">
        <v>0</v>
      </c>
      <c r="F8" s="137">
        <v>18000</v>
      </c>
      <c r="G8" s="138">
        <v>18000</v>
      </c>
      <c r="H8" s="128" t="s">
        <v>87</v>
      </c>
      <c r="I8" s="61" t="s">
        <v>109</v>
      </c>
      <c r="J8" s="124">
        <v>2</v>
      </c>
      <c r="K8" s="124" t="s">
        <v>129</v>
      </c>
      <c r="L8" s="62">
        <v>110</v>
      </c>
      <c r="M8" s="43" t="s">
        <v>686</v>
      </c>
      <c r="N8" s="148"/>
      <c r="O8" s="133" t="s">
        <v>24</v>
      </c>
    </row>
    <row r="9" spans="1:15" x14ac:dyDescent="0.25">
      <c r="A9" s="43" t="s">
        <v>18</v>
      </c>
      <c r="B9" s="61" t="s">
        <v>86</v>
      </c>
      <c r="C9" s="136">
        <v>26606</v>
      </c>
      <c r="D9" s="61">
        <v>0</v>
      </c>
      <c r="E9" s="61">
        <v>0</v>
      </c>
      <c r="F9" s="137">
        <v>128394</v>
      </c>
      <c r="G9" s="138">
        <v>155000</v>
      </c>
      <c r="H9" s="128" t="s">
        <v>87</v>
      </c>
      <c r="I9" s="61" t="s">
        <v>30</v>
      </c>
      <c r="J9" s="124">
        <v>1</v>
      </c>
      <c r="K9" s="124" t="s">
        <v>129</v>
      </c>
      <c r="L9" s="62">
        <v>89</v>
      </c>
      <c r="M9" s="43" t="s">
        <v>687</v>
      </c>
      <c r="N9" s="148"/>
      <c r="O9" s="133" t="s">
        <v>24</v>
      </c>
    </row>
    <row r="10" spans="1:15" x14ac:dyDescent="0.25">
      <c r="A10" s="43" t="s">
        <v>503</v>
      </c>
      <c r="B10" s="61" t="s">
        <v>86</v>
      </c>
      <c r="C10" s="136">
        <v>23000</v>
      </c>
      <c r="D10" s="61">
        <v>15000</v>
      </c>
      <c r="E10" s="61">
        <v>8000</v>
      </c>
      <c r="F10" s="137">
        <v>41004</v>
      </c>
      <c r="G10" s="138">
        <v>64004</v>
      </c>
      <c r="H10" s="128" t="s">
        <v>87</v>
      </c>
      <c r="I10" s="61" t="s">
        <v>31</v>
      </c>
      <c r="J10" s="124">
        <v>1</v>
      </c>
      <c r="K10" s="124" t="s">
        <v>132</v>
      </c>
      <c r="L10" s="62">
        <v>300</v>
      </c>
      <c r="M10" s="43" t="s">
        <v>685</v>
      </c>
      <c r="N10" s="145" t="s">
        <v>693</v>
      </c>
      <c r="O10" s="133" t="s">
        <v>24</v>
      </c>
    </row>
    <row r="11" spans="1:15" ht="33" x14ac:dyDescent="0.25">
      <c r="A11" s="43" t="s">
        <v>504</v>
      </c>
      <c r="B11" s="61" t="s">
        <v>86</v>
      </c>
      <c r="C11" s="136">
        <v>21000</v>
      </c>
      <c r="D11" s="61">
        <v>0</v>
      </c>
      <c r="E11" s="61">
        <v>0</v>
      </c>
      <c r="F11" s="137">
        <v>4261</v>
      </c>
      <c r="G11" s="138">
        <v>25261</v>
      </c>
      <c r="H11" s="128" t="s">
        <v>88</v>
      </c>
      <c r="I11" s="61" t="s">
        <v>110</v>
      </c>
      <c r="J11" s="124">
        <v>1</v>
      </c>
      <c r="K11" s="124" t="s">
        <v>133</v>
      </c>
      <c r="L11" s="62">
        <v>35</v>
      </c>
      <c r="M11" s="43" t="s">
        <v>688</v>
      </c>
      <c r="N11" s="148"/>
      <c r="O11" s="133" t="s">
        <v>24</v>
      </c>
    </row>
    <row r="12" spans="1:15" x14ac:dyDescent="0.25">
      <c r="A12" s="43" t="s">
        <v>505</v>
      </c>
      <c r="B12" s="61" t="s">
        <v>86</v>
      </c>
      <c r="C12" s="136">
        <v>500</v>
      </c>
      <c r="D12" s="61">
        <v>0</v>
      </c>
      <c r="E12" s="61">
        <v>0</v>
      </c>
      <c r="F12" s="137">
        <v>6200</v>
      </c>
      <c r="G12" s="138">
        <v>6700</v>
      </c>
      <c r="H12" s="128" t="s">
        <v>83</v>
      </c>
      <c r="I12" s="61" t="s">
        <v>111</v>
      </c>
      <c r="J12" s="124">
        <v>1</v>
      </c>
      <c r="K12" s="124" t="s">
        <v>134</v>
      </c>
      <c r="L12" s="62">
        <v>70</v>
      </c>
      <c r="M12" s="43" t="s">
        <v>686</v>
      </c>
      <c r="N12" s="148"/>
      <c r="O12" s="133" t="s">
        <v>24</v>
      </c>
    </row>
    <row r="13" spans="1:15" x14ac:dyDescent="0.25">
      <c r="A13" s="43" t="s">
        <v>506</v>
      </c>
      <c r="B13" s="61" t="s">
        <v>12</v>
      </c>
      <c r="C13" s="136">
        <v>140674</v>
      </c>
      <c r="D13" s="61">
        <v>0</v>
      </c>
      <c r="E13" s="61">
        <v>0</v>
      </c>
      <c r="F13" s="137">
        <v>0</v>
      </c>
      <c r="G13" s="138">
        <v>140674</v>
      </c>
      <c r="H13" s="128" t="s">
        <v>89</v>
      </c>
      <c r="I13" s="61" t="s">
        <v>112</v>
      </c>
      <c r="J13" s="124">
        <v>5</v>
      </c>
      <c r="K13" s="124" t="s">
        <v>136</v>
      </c>
      <c r="L13" s="62">
        <v>1000</v>
      </c>
      <c r="M13" s="43" t="s">
        <v>694</v>
      </c>
      <c r="N13" s="148"/>
      <c r="O13" s="133" t="s">
        <v>24</v>
      </c>
    </row>
    <row r="14" spans="1:15" x14ac:dyDescent="0.25">
      <c r="A14" s="43" t="s">
        <v>507</v>
      </c>
      <c r="B14" s="61" t="s">
        <v>12</v>
      </c>
      <c r="C14" s="136">
        <v>10000</v>
      </c>
      <c r="D14" s="61">
        <v>0</v>
      </c>
      <c r="E14" s="61">
        <v>0</v>
      </c>
      <c r="F14" s="137">
        <v>0</v>
      </c>
      <c r="G14" s="138">
        <v>10000</v>
      </c>
      <c r="H14" s="128" t="s">
        <v>90</v>
      </c>
      <c r="I14" s="61" t="s">
        <v>113</v>
      </c>
      <c r="J14" s="124">
        <v>1</v>
      </c>
      <c r="K14" s="123" t="s">
        <v>137</v>
      </c>
      <c r="L14" s="62">
        <v>500</v>
      </c>
      <c r="M14" s="43" t="s">
        <v>689</v>
      </c>
      <c r="N14" s="148" t="s">
        <v>692</v>
      </c>
      <c r="O14" s="133" t="s">
        <v>24</v>
      </c>
    </row>
    <row r="15" spans="1:15" x14ac:dyDescent="0.25">
      <c r="A15" s="43" t="s">
        <v>508</v>
      </c>
      <c r="B15" s="61" t="s">
        <v>12</v>
      </c>
      <c r="C15" s="136">
        <v>5000</v>
      </c>
      <c r="D15" s="61">
        <v>0</v>
      </c>
      <c r="E15" s="61">
        <v>0</v>
      </c>
      <c r="F15" s="137">
        <v>3500</v>
      </c>
      <c r="G15" s="138">
        <v>8500</v>
      </c>
      <c r="H15" s="128" t="s">
        <v>91</v>
      </c>
      <c r="I15" s="61" t="s">
        <v>114</v>
      </c>
      <c r="J15" s="124">
        <v>1</v>
      </c>
      <c r="K15" s="123" t="s">
        <v>138</v>
      </c>
      <c r="L15" s="62">
        <v>150</v>
      </c>
      <c r="M15" s="43" t="s">
        <v>686</v>
      </c>
      <c r="N15" s="148"/>
      <c r="O15" s="133" t="s">
        <v>24</v>
      </c>
    </row>
    <row r="16" spans="1:15" x14ac:dyDescent="0.25">
      <c r="A16" s="43" t="s">
        <v>509</v>
      </c>
      <c r="B16" s="61" t="s">
        <v>12</v>
      </c>
      <c r="C16" s="136">
        <v>12000</v>
      </c>
      <c r="D16" s="61">
        <v>12000</v>
      </c>
      <c r="E16" s="61">
        <v>0</v>
      </c>
      <c r="F16" s="137">
        <v>10000</v>
      </c>
      <c r="G16" s="138">
        <v>22000</v>
      </c>
      <c r="H16" s="128" t="s">
        <v>92</v>
      </c>
      <c r="I16" s="61" t="s">
        <v>32</v>
      </c>
      <c r="J16" s="124">
        <v>1</v>
      </c>
      <c r="K16" s="123" t="s">
        <v>139</v>
      </c>
      <c r="L16" s="62">
        <v>2000</v>
      </c>
      <c r="M16" s="43" t="s">
        <v>690</v>
      </c>
      <c r="N16" s="148" t="s">
        <v>692</v>
      </c>
      <c r="O16" s="133" t="s">
        <v>24</v>
      </c>
    </row>
    <row r="17" spans="1:15" x14ac:dyDescent="0.25">
      <c r="A17" s="43" t="s">
        <v>510</v>
      </c>
      <c r="B17" s="61" t="s">
        <v>12</v>
      </c>
      <c r="C17" s="136">
        <v>0</v>
      </c>
      <c r="D17" s="61">
        <v>0</v>
      </c>
      <c r="E17" s="61">
        <v>0</v>
      </c>
      <c r="F17" s="137">
        <v>3500</v>
      </c>
      <c r="G17" s="138">
        <v>3500</v>
      </c>
      <c r="H17" s="128" t="s">
        <v>93</v>
      </c>
      <c r="I17" s="61" t="s">
        <v>115</v>
      </c>
      <c r="J17" s="124">
        <v>1</v>
      </c>
      <c r="K17" s="123" t="s">
        <v>140</v>
      </c>
      <c r="L17" s="62">
        <v>1000</v>
      </c>
      <c r="M17" s="43" t="s">
        <v>690</v>
      </c>
      <c r="N17" s="148" t="s">
        <v>692</v>
      </c>
      <c r="O17" s="133" t="s">
        <v>24</v>
      </c>
    </row>
    <row r="18" spans="1:15" x14ac:dyDescent="0.25">
      <c r="A18" s="43" t="s">
        <v>511</v>
      </c>
      <c r="B18" s="61" t="s">
        <v>13</v>
      </c>
      <c r="C18" s="136">
        <v>24000</v>
      </c>
      <c r="D18" s="61">
        <v>0</v>
      </c>
      <c r="E18" s="61">
        <v>0</v>
      </c>
      <c r="F18" s="137">
        <v>4000</v>
      </c>
      <c r="G18" s="138">
        <v>28000</v>
      </c>
      <c r="H18" s="128" t="s">
        <v>94</v>
      </c>
      <c r="I18" s="61" t="s">
        <v>116</v>
      </c>
      <c r="J18" s="124">
        <v>1</v>
      </c>
      <c r="K18" s="123" t="s">
        <v>141</v>
      </c>
      <c r="L18" s="62">
        <v>200</v>
      </c>
      <c r="M18" s="43" t="s">
        <v>690</v>
      </c>
      <c r="N18" s="148"/>
      <c r="O18" s="133" t="s">
        <v>24</v>
      </c>
    </row>
    <row r="19" spans="1:15" x14ac:dyDescent="0.25">
      <c r="A19" s="43" t="s">
        <v>513</v>
      </c>
      <c r="B19" s="61" t="s">
        <v>13</v>
      </c>
      <c r="C19" s="136">
        <v>0</v>
      </c>
      <c r="D19" s="61">
        <v>0</v>
      </c>
      <c r="E19" s="61">
        <v>0</v>
      </c>
      <c r="F19" s="137">
        <v>20560</v>
      </c>
      <c r="G19" s="138">
        <v>20560</v>
      </c>
      <c r="H19" s="128" t="s">
        <v>95</v>
      </c>
      <c r="I19" s="61" t="s">
        <v>117</v>
      </c>
      <c r="J19" s="124">
        <v>1</v>
      </c>
      <c r="K19" s="123" t="s">
        <v>142</v>
      </c>
      <c r="L19" s="62">
        <v>30</v>
      </c>
      <c r="M19" s="43" t="s">
        <v>686</v>
      </c>
      <c r="N19" s="148"/>
      <c r="O19" s="133" t="s">
        <v>24</v>
      </c>
    </row>
    <row r="20" spans="1:15" x14ac:dyDescent="0.25">
      <c r="A20" s="43" t="s">
        <v>514</v>
      </c>
      <c r="B20" s="61" t="s">
        <v>13</v>
      </c>
      <c r="C20" s="136">
        <v>24874</v>
      </c>
      <c r="D20" s="61">
        <v>0</v>
      </c>
      <c r="E20" s="61">
        <v>0</v>
      </c>
      <c r="F20" s="137">
        <v>13415</v>
      </c>
      <c r="G20" s="138">
        <v>38289</v>
      </c>
      <c r="H20" s="128" t="s">
        <v>96</v>
      </c>
      <c r="I20" s="60" t="s">
        <v>34</v>
      </c>
      <c r="J20" s="123">
        <v>1</v>
      </c>
      <c r="K20" s="123" t="s">
        <v>139</v>
      </c>
      <c r="L20" s="62">
        <v>1200</v>
      </c>
      <c r="M20" s="43" t="s">
        <v>688</v>
      </c>
      <c r="N20" s="148" t="s">
        <v>692</v>
      </c>
      <c r="O20" s="133" t="s">
        <v>24</v>
      </c>
    </row>
    <row r="21" spans="1:15" x14ac:dyDescent="0.25">
      <c r="A21" s="43" t="s">
        <v>515</v>
      </c>
      <c r="B21" s="61" t="s">
        <v>13</v>
      </c>
      <c r="C21" s="136">
        <v>40000</v>
      </c>
      <c r="D21" s="61">
        <v>0</v>
      </c>
      <c r="E21" s="61">
        <v>0</v>
      </c>
      <c r="F21" s="137">
        <v>30000</v>
      </c>
      <c r="G21" s="138">
        <v>70000</v>
      </c>
      <c r="H21" s="128" t="s">
        <v>96</v>
      </c>
      <c r="I21" s="60" t="s">
        <v>118</v>
      </c>
      <c r="J21" s="123">
        <v>1</v>
      </c>
      <c r="K21" s="123" t="s">
        <v>144</v>
      </c>
      <c r="L21" s="62">
        <v>2300</v>
      </c>
      <c r="M21" s="43" t="s">
        <v>689</v>
      </c>
      <c r="N21" s="148" t="s">
        <v>692</v>
      </c>
      <c r="O21" s="133" t="s">
        <v>24</v>
      </c>
    </row>
    <row r="22" spans="1:15" x14ac:dyDescent="0.25">
      <c r="A22" s="43" t="s">
        <v>516</v>
      </c>
      <c r="B22" s="61" t="s">
        <v>13</v>
      </c>
      <c r="C22" s="136">
        <v>25000</v>
      </c>
      <c r="D22" s="61">
        <v>0</v>
      </c>
      <c r="E22" s="61">
        <v>0</v>
      </c>
      <c r="F22" s="137">
        <v>10000</v>
      </c>
      <c r="G22" s="138">
        <v>35000</v>
      </c>
      <c r="H22" s="128" t="s">
        <v>97</v>
      </c>
      <c r="I22" s="60" t="s">
        <v>35</v>
      </c>
      <c r="J22" s="123">
        <v>1</v>
      </c>
      <c r="K22" s="124" t="s">
        <v>138</v>
      </c>
      <c r="L22" s="62">
        <v>20</v>
      </c>
      <c r="M22" s="43" t="s">
        <v>691</v>
      </c>
      <c r="N22" s="148"/>
      <c r="O22" s="133" t="s">
        <v>24</v>
      </c>
    </row>
    <row r="23" spans="1:15" x14ac:dyDescent="0.25">
      <c r="A23" s="43" t="s">
        <v>517</v>
      </c>
      <c r="B23" s="61" t="s">
        <v>13</v>
      </c>
      <c r="C23" s="136">
        <v>0</v>
      </c>
      <c r="D23" s="61">
        <v>0</v>
      </c>
      <c r="E23" s="61">
        <v>0</v>
      </c>
      <c r="F23" s="137">
        <v>21500</v>
      </c>
      <c r="G23" s="138">
        <v>21500</v>
      </c>
      <c r="H23" s="128" t="s">
        <v>93</v>
      </c>
      <c r="I23" s="60" t="s">
        <v>33</v>
      </c>
      <c r="J23" s="123">
        <v>1</v>
      </c>
      <c r="K23" s="123" t="s">
        <v>129</v>
      </c>
      <c r="L23" s="62">
        <v>2000</v>
      </c>
      <c r="M23" s="43" t="s">
        <v>690</v>
      </c>
      <c r="N23" s="148" t="s">
        <v>692</v>
      </c>
      <c r="O23" s="133" t="s">
        <v>24</v>
      </c>
    </row>
    <row r="24" spans="1:15" x14ac:dyDescent="0.25">
      <c r="A24" s="43" t="s">
        <v>518</v>
      </c>
      <c r="B24" s="61" t="s">
        <v>13</v>
      </c>
      <c r="C24" s="136">
        <v>51000</v>
      </c>
      <c r="D24" s="61">
        <v>0</v>
      </c>
      <c r="E24" s="61">
        <v>0</v>
      </c>
      <c r="F24" s="137">
        <v>8040</v>
      </c>
      <c r="G24" s="138">
        <v>59040</v>
      </c>
      <c r="H24" s="128" t="s">
        <v>95</v>
      </c>
      <c r="I24" s="60" t="s">
        <v>119</v>
      </c>
      <c r="J24" s="123">
        <v>1</v>
      </c>
      <c r="K24" s="123" t="s">
        <v>142</v>
      </c>
      <c r="L24" s="62">
        <v>30</v>
      </c>
      <c r="M24" s="43" t="s">
        <v>689</v>
      </c>
      <c r="N24" s="148"/>
      <c r="O24" s="133" t="s">
        <v>24</v>
      </c>
    </row>
    <row r="25" spans="1:15" x14ac:dyDescent="0.25">
      <c r="A25" s="43" t="s">
        <v>519</v>
      </c>
      <c r="B25" s="61" t="s">
        <v>13</v>
      </c>
      <c r="C25" s="136">
        <v>0</v>
      </c>
      <c r="D25" s="61">
        <v>0</v>
      </c>
      <c r="E25" s="61">
        <v>0</v>
      </c>
      <c r="F25" s="137">
        <v>5500</v>
      </c>
      <c r="G25" s="138">
        <v>5500</v>
      </c>
      <c r="H25" s="128" t="s">
        <v>98</v>
      </c>
      <c r="I25" s="60" t="s">
        <v>120</v>
      </c>
      <c r="J25" s="123">
        <v>1</v>
      </c>
      <c r="K25" s="123" t="s">
        <v>148</v>
      </c>
      <c r="L25" s="62">
        <v>100</v>
      </c>
      <c r="M25" s="43" t="s">
        <v>691</v>
      </c>
      <c r="N25" s="148"/>
      <c r="O25" s="133" t="s">
        <v>24</v>
      </c>
    </row>
    <row r="26" spans="1:15" x14ac:dyDescent="0.25">
      <c r="A26" s="43" t="s">
        <v>520</v>
      </c>
      <c r="B26" s="61" t="s">
        <v>13</v>
      </c>
      <c r="C26" s="136">
        <v>5000</v>
      </c>
      <c r="D26" s="61">
        <v>0</v>
      </c>
      <c r="E26" s="61">
        <v>0</v>
      </c>
      <c r="F26" s="137">
        <v>3000</v>
      </c>
      <c r="G26" s="138">
        <v>8000</v>
      </c>
      <c r="H26" s="128" t="s">
        <v>99</v>
      </c>
      <c r="I26" s="60" t="s">
        <v>121</v>
      </c>
      <c r="J26" s="123">
        <v>1</v>
      </c>
      <c r="K26" s="123" t="s">
        <v>149</v>
      </c>
      <c r="L26" s="62">
        <v>130</v>
      </c>
      <c r="M26" s="43" t="s">
        <v>686</v>
      </c>
      <c r="N26" s="148"/>
      <c r="O26" s="133" t="s">
        <v>24</v>
      </c>
    </row>
    <row r="27" spans="1:15" ht="33" x14ac:dyDescent="0.25">
      <c r="A27" s="43" t="s">
        <v>521</v>
      </c>
      <c r="B27" s="61" t="s">
        <v>13</v>
      </c>
      <c r="C27" s="136">
        <v>10000</v>
      </c>
      <c r="D27" s="61">
        <v>0</v>
      </c>
      <c r="E27" s="61">
        <v>0</v>
      </c>
      <c r="F27" s="137">
        <v>25000</v>
      </c>
      <c r="G27" s="138">
        <v>35000</v>
      </c>
      <c r="H27" s="128" t="s">
        <v>100</v>
      </c>
      <c r="I27" s="60" t="s">
        <v>122</v>
      </c>
      <c r="J27" s="123">
        <v>1</v>
      </c>
      <c r="K27" s="123" t="s">
        <v>150</v>
      </c>
      <c r="L27" s="62">
        <v>2000</v>
      </c>
      <c r="M27" s="43" t="s">
        <v>695</v>
      </c>
      <c r="N27" s="148" t="s">
        <v>692</v>
      </c>
      <c r="O27" s="133" t="s">
        <v>24</v>
      </c>
    </row>
    <row r="28" spans="1:15" x14ac:dyDescent="0.25">
      <c r="A28" s="43" t="s">
        <v>522</v>
      </c>
      <c r="B28" s="61" t="s">
        <v>13</v>
      </c>
      <c r="C28" s="136">
        <v>5000</v>
      </c>
      <c r="D28" s="61">
        <v>0</v>
      </c>
      <c r="E28" s="61">
        <v>0</v>
      </c>
      <c r="F28" s="137">
        <v>7000</v>
      </c>
      <c r="G28" s="138">
        <v>12000</v>
      </c>
      <c r="H28" s="128" t="s">
        <v>101</v>
      </c>
      <c r="I28" s="60" t="s">
        <v>123</v>
      </c>
      <c r="J28" s="123">
        <v>1</v>
      </c>
      <c r="K28" s="123" t="s">
        <v>151</v>
      </c>
      <c r="L28" s="62">
        <v>100</v>
      </c>
      <c r="M28" s="43" t="s">
        <v>685</v>
      </c>
      <c r="N28" s="148"/>
      <c r="O28" s="133" t="s">
        <v>24</v>
      </c>
    </row>
    <row r="29" spans="1:15" x14ac:dyDescent="0.25">
      <c r="A29" s="43" t="s">
        <v>523</v>
      </c>
      <c r="B29" s="61" t="s">
        <v>13</v>
      </c>
      <c r="C29" s="136">
        <v>6800</v>
      </c>
      <c r="D29" s="61">
        <v>0</v>
      </c>
      <c r="E29" s="61">
        <v>0</v>
      </c>
      <c r="F29" s="137">
        <v>0</v>
      </c>
      <c r="G29" s="138">
        <v>6800</v>
      </c>
      <c r="H29" s="128" t="s">
        <v>102</v>
      </c>
      <c r="I29" s="60" t="s">
        <v>124</v>
      </c>
      <c r="J29" s="123">
        <v>1</v>
      </c>
      <c r="K29" s="123" t="s">
        <v>136</v>
      </c>
      <c r="L29" s="62">
        <v>40</v>
      </c>
      <c r="M29" s="43" t="s">
        <v>690</v>
      </c>
      <c r="N29" s="148"/>
      <c r="O29" s="133" t="s">
        <v>24</v>
      </c>
    </row>
    <row r="30" spans="1:15" x14ac:dyDescent="0.25">
      <c r="A30" s="43" t="s">
        <v>524</v>
      </c>
      <c r="B30" s="61" t="s">
        <v>13</v>
      </c>
      <c r="C30" s="136">
        <v>5000</v>
      </c>
      <c r="D30" s="61">
        <v>0</v>
      </c>
      <c r="E30" s="61">
        <v>0</v>
      </c>
      <c r="F30" s="137">
        <v>5000</v>
      </c>
      <c r="G30" s="138">
        <v>10000</v>
      </c>
      <c r="H30" s="128" t="s">
        <v>103</v>
      </c>
      <c r="I30" s="60" t="s">
        <v>125</v>
      </c>
      <c r="J30" s="123">
        <v>1</v>
      </c>
      <c r="K30" s="123" t="s">
        <v>152</v>
      </c>
      <c r="L30" s="62">
        <v>80</v>
      </c>
      <c r="M30" s="43" t="s">
        <v>691</v>
      </c>
      <c r="N30" s="148"/>
      <c r="O30" s="133" t="s">
        <v>24</v>
      </c>
    </row>
    <row r="31" spans="1:15" x14ac:dyDescent="0.25">
      <c r="A31" s="43" t="s">
        <v>525</v>
      </c>
      <c r="B31" s="61" t="s">
        <v>13</v>
      </c>
      <c r="C31" s="136">
        <v>1600</v>
      </c>
      <c r="D31" s="61">
        <v>0</v>
      </c>
      <c r="E31" s="61">
        <v>0</v>
      </c>
      <c r="F31" s="137">
        <v>3500</v>
      </c>
      <c r="G31" s="138">
        <v>5100</v>
      </c>
      <c r="H31" s="128" t="s">
        <v>104</v>
      </c>
      <c r="I31" s="60" t="s">
        <v>126</v>
      </c>
      <c r="J31" s="123">
        <v>1</v>
      </c>
      <c r="K31" s="123" t="s">
        <v>153</v>
      </c>
      <c r="L31" s="62">
        <v>100</v>
      </c>
      <c r="M31" s="43" t="s">
        <v>686</v>
      </c>
      <c r="N31" s="148"/>
      <c r="O31" s="133" t="s">
        <v>24</v>
      </c>
    </row>
    <row r="32" spans="1:15" x14ac:dyDescent="0.25">
      <c r="A32" s="43" t="s">
        <v>526</v>
      </c>
      <c r="B32" s="61" t="s">
        <v>13</v>
      </c>
      <c r="C32" s="136">
        <v>2500</v>
      </c>
      <c r="D32" s="61">
        <v>0</v>
      </c>
      <c r="E32" s="61">
        <v>0</v>
      </c>
      <c r="F32" s="137">
        <v>3800</v>
      </c>
      <c r="G32" s="138">
        <v>6300</v>
      </c>
      <c r="H32" s="128" t="s">
        <v>104</v>
      </c>
      <c r="I32" s="60" t="s">
        <v>127</v>
      </c>
      <c r="J32" s="123">
        <v>1</v>
      </c>
      <c r="K32" s="123" t="s">
        <v>155</v>
      </c>
      <c r="L32" s="62">
        <v>100</v>
      </c>
      <c r="M32" s="43" t="s">
        <v>689</v>
      </c>
      <c r="N32" s="148"/>
      <c r="O32" s="133" t="s">
        <v>24</v>
      </c>
    </row>
    <row r="33" spans="1:15" x14ac:dyDescent="0.25">
      <c r="A33" s="76"/>
      <c r="B33" s="99" t="s">
        <v>69</v>
      </c>
      <c r="C33" s="72">
        <f>SUM(C4:C32)</f>
        <v>519274</v>
      </c>
      <c r="D33" s="72">
        <f>SUM(D4:D32)</f>
        <v>27000</v>
      </c>
      <c r="E33" s="72">
        <f>SUM(E4:E32)</f>
        <v>8000</v>
      </c>
      <c r="F33" s="72">
        <f>SUM(F4:F32)</f>
        <v>437174</v>
      </c>
      <c r="G33" s="72">
        <f>SUM(G4:G32)</f>
        <v>956448</v>
      </c>
      <c r="H33" s="72"/>
      <c r="I33" s="100"/>
      <c r="J33" s="76">
        <f>SUM(J4:J32)</f>
        <v>35</v>
      </c>
      <c r="K33" s="120"/>
      <c r="L33" s="101"/>
      <c r="M33" s="41"/>
      <c r="N33" s="30"/>
      <c r="O33" s="30"/>
    </row>
  </sheetData>
  <mergeCells count="12">
    <mergeCell ref="A1:O1"/>
    <mergeCell ref="A2:A3"/>
    <mergeCell ref="B2:B3"/>
    <mergeCell ref="C2:G2"/>
    <mergeCell ref="I2:I3"/>
    <mergeCell ref="L2:L3"/>
    <mergeCell ref="M2:M3"/>
    <mergeCell ref="N2:N3"/>
    <mergeCell ref="O2:O3"/>
    <mergeCell ref="H2:H3"/>
    <mergeCell ref="J2:J3"/>
    <mergeCell ref="K2:K3"/>
  </mergeCells>
  <phoneticPr fontId="1" type="noConversion"/>
  <pageMargins left="0.25" right="0.25" top="0.75" bottom="0.75" header="0.3" footer="0.3"/>
  <pageSetup paperSize="9" scale="58" fitToHeight="0" orientation="landscape" r:id="rId1"/>
  <rowBreaks count="1" manualBreakCount="1">
    <brk id="33" max="1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D4B4"/>
    <pageSetUpPr fitToPage="1"/>
  </sheetPr>
  <dimension ref="A1:O7"/>
  <sheetViews>
    <sheetView zoomScale="80" zoomScaleNormal="80" workbookViewId="0">
      <selection activeCell="I25" sqref="I25"/>
    </sheetView>
  </sheetViews>
  <sheetFormatPr defaultColWidth="9" defaultRowHeight="16.5" x14ac:dyDescent="0.25"/>
  <cols>
    <col min="1" max="1" width="8.625" style="105" bestFit="1" customWidth="1"/>
    <col min="2" max="2" width="38.25" style="73" bestFit="1" customWidth="1"/>
    <col min="3" max="3" width="8.375" style="73" bestFit="1" customWidth="1"/>
    <col min="4" max="5" width="8" style="73" bestFit="1" customWidth="1"/>
    <col min="6" max="6" width="9" style="73" bestFit="1" customWidth="1"/>
    <col min="7" max="7" width="10" style="73" bestFit="1" customWidth="1"/>
    <col min="8" max="8" width="15.75" style="73" bestFit="1" customWidth="1"/>
    <col min="9" max="9" width="35.75" style="73" bestFit="1" customWidth="1"/>
    <col min="10" max="10" width="5.875" style="73" bestFit="1" customWidth="1"/>
    <col min="11" max="11" width="33.25" style="73" bestFit="1" customWidth="1"/>
    <col min="12" max="13" width="10" style="73" bestFit="1" customWidth="1"/>
    <col min="14" max="14" width="8" style="73" bestFit="1" customWidth="1"/>
    <col min="15" max="15" width="18" style="73" bestFit="1" customWidth="1"/>
    <col min="16" max="16384" width="9" style="73"/>
  </cols>
  <sheetData>
    <row r="1" spans="1:15" ht="18.75" x14ac:dyDescent="0.25">
      <c r="A1" s="167" t="s">
        <v>761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72</v>
      </c>
      <c r="I2" s="159" t="s">
        <v>74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59"/>
      <c r="J3" s="166"/>
      <c r="K3" s="166"/>
      <c r="L3" s="162"/>
      <c r="M3" s="157"/>
      <c r="N3" s="157"/>
      <c r="O3" s="158"/>
    </row>
    <row r="4" spans="1:15" x14ac:dyDescent="0.25">
      <c r="A4" s="43" t="s">
        <v>519</v>
      </c>
      <c r="B4" s="61" t="s">
        <v>13</v>
      </c>
      <c r="C4" s="136">
        <v>0</v>
      </c>
      <c r="D4" s="61">
        <v>0</v>
      </c>
      <c r="E4" s="61">
        <v>0</v>
      </c>
      <c r="F4" s="137">
        <v>5500</v>
      </c>
      <c r="G4" s="138">
        <v>5500</v>
      </c>
      <c r="H4" s="128" t="s">
        <v>98</v>
      </c>
      <c r="I4" s="61" t="s">
        <v>120</v>
      </c>
      <c r="J4" s="124">
        <v>1</v>
      </c>
      <c r="K4" s="124" t="s">
        <v>769</v>
      </c>
      <c r="L4" s="62">
        <v>100</v>
      </c>
      <c r="M4" s="43" t="s">
        <v>691</v>
      </c>
      <c r="N4" s="149"/>
      <c r="O4" s="133" t="s">
        <v>763</v>
      </c>
    </row>
    <row r="5" spans="1:15" x14ac:dyDescent="0.25">
      <c r="A5" s="43" t="s">
        <v>578</v>
      </c>
      <c r="B5" s="61" t="s">
        <v>48</v>
      </c>
      <c r="C5" s="136">
        <v>0</v>
      </c>
      <c r="D5" s="61">
        <v>0</v>
      </c>
      <c r="E5" s="61">
        <v>0</v>
      </c>
      <c r="F5" s="137">
        <v>3737</v>
      </c>
      <c r="G5" s="138">
        <v>3737</v>
      </c>
      <c r="H5" s="128" t="s">
        <v>204</v>
      </c>
      <c r="I5" s="61" t="s">
        <v>228</v>
      </c>
      <c r="J5" s="124">
        <v>1</v>
      </c>
      <c r="K5" s="124" t="s">
        <v>270</v>
      </c>
      <c r="L5" s="62">
        <v>100</v>
      </c>
      <c r="M5" s="43" t="s">
        <v>684</v>
      </c>
      <c r="N5" s="149" t="s">
        <v>692</v>
      </c>
      <c r="O5" s="133" t="s">
        <v>680</v>
      </c>
    </row>
    <row r="6" spans="1:15" x14ac:dyDescent="0.25">
      <c r="A6" s="43" t="s">
        <v>658</v>
      </c>
      <c r="B6" s="61" t="s">
        <v>417</v>
      </c>
      <c r="C6" s="136">
        <v>3766</v>
      </c>
      <c r="D6" s="61">
        <v>0</v>
      </c>
      <c r="E6" s="61">
        <v>0</v>
      </c>
      <c r="F6" s="137">
        <v>7400</v>
      </c>
      <c r="G6" s="138">
        <v>11166</v>
      </c>
      <c r="H6" s="128" t="s">
        <v>424</v>
      </c>
      <c r="I6" s="61" t="s">
        <v>443</v>
      </c>
      <c r="J6" s="124">
        <v>1</v>
      </c>
      <c r="K6" s="124" t="s">
        <v>473</v>
      </c>
      <c r="L6" s="62">
        <v>30</v>
      </c>
      <c r="M6" s="43" t="s">
        <v>685</v>
      </c>
      <c r="N6" s="149" t="s">
        <v>719</v>
      </c>
      <c r="O6" s="133" t="s">
        <v>492</v>
      </c>
    </row>
    <row r="7" spans="1:15" x14ac:dyDescent="0.25">
      <c r="A7" s="76"/>
      <c r="B7" s="99" t="s">
        <v>69</v>
      </c>
      <c r="C7" s="72">
        <f>SUM(C4:C6)</f>
        <v>3766</v>
      </c>
      <c r="D7" s="72">
        <f>SUM(D4:D6)</f>
        <v>0</v>
      </c>
      <c r="E7" s="72">
        <f>SUM(E4:E6)</f>
        <v>0</v>
      </c>
      <c r="F7" s="72">
        <f>SUM(F4:F6)</f>
        <v>16637</v>
      </c>
      <c r="G7" s="72">
        <f>SUM(G4:G6)</f>
        <v>20403</v>
      </c>
      <c r="H7" s="72"/>
      <c r="I7" s="100"/>
      <c r="J7" s="76">
        <f>SUM(J4:J6)</f>
        <v>3</v>
      </c>
      <c r="K7" s="120"/>
      <c r="L7" s="101"/>
      <c r="M7" s="41"/>
      <c r="N7" s="30"/>
      <c r="O7" s="30"/>
    </row>
  </sheetData>
  <mergeCells count="12">
    <mergeCell ref="N2:N3"/>
    <mergeCell ref="O2:O3"/>
    <mergeCell ref="A1:O1"/>
    <mergeCell ref="A2:A3"/>
    <mergeCell ref="B2:B3"/>
    <mergeCell ref="C2:G2"/>
    <mergeCell ref="H2:H3"/>
    <mergeCell ref="I2:I3"/>
    <mergeCell ref="J2:J3"/>
    <mergeCell ref="K2:K3"/>
    <mergeCell ref="L2:L3"/>
    <mergeCell ref="M2:M3"/>
  </mergeCells>
  <phoneticPr fontId="10" type="noConversion"/>
  <pageMargins left="0.25" right="0.25" top="0.75" bottom="0.75" header="0.3" footer="0.3"/>
  <pageSetup paperSize="9" scale="6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O8"/>
  <sheetViews>
    <sheetView zoomScale="80" zoomScaleNormal="80" workbookViewId="0">
      <selection activeCell="L27" sqref="L27"/>
    </sheetView>
  </sheetViews>
  <sheetFormatPr defaultColWidth="9" defaultRowHeight="16.5" x14ac:dyDescent="0.25"/>
  <cols>
    <col min="1" max="1" width="8.625" style="105" bestFit="1" customWidth="1"/>
    <col min="2" max="2" width="33.25" style="73" bestFit="1" customWidth="1"/>
    <col min="3" max="4" width="8.375" style="73" bestFit="1" customWidth="1"/>
    <col min="5" max="5" width="8" style="73" bestFit="1" customWidth="1"/>
    <col min="6" max="6" width="9.5" style="73" bestFit="1" customWidth="1"/>
    <col min="7" max="8" width="10" style="73" bestFit="1" customWidth="1"/>
    <col min="9" max="9" width="30.75" style="73" bestFit="1" customWidth="1"/>
    <col min="10" max="10" width="5.875" style="73" bestFit="1" customWidth="1"/>
    <col min="11" max="11" width="19.5" style="73" bestFit="1" customWidth="1"/>
    <col min="12" max="13" width="10" style="73" bestFit="1" customWidth="1"/>
    <col min="14" max="14" width="8" style="73" bestFit="1" customWidth="1"/>
    <col min="15" max="15" width="18" style="73" bestFit="1" customWidth="1"/>
    <col min="16" max="16384" width="9" style="73"/>
  </cols>
  <sheetData>
    <row r="1" spans="1:15" ht="18.75" x14ac:dyDescent="0.25">
      <c r="A1" s="167" t="s">
        <v>761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72</v>
      </c>
      <c r="I2" s="159" t="s">
        <v>74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59"/>
      <c r="J3" s="166"/>
      <c r="K3" s="166"/>
      <c r="L3" s="162"/>
      <c r="M3" s="157"/>
      <c r="N3" s="157"/>
      <c r="O3" s="158"/>
    </row>
    <row r="4" spans="1:15" x14ac:dyDescent="0.25">
      <c r="A4" s="43" t="s">
        <v>559</v>
      </c>
      <c r="B4" s="61" t="s">
        <v>46</v>
      </c>
      <c r="C4" s="136">
        <v>0</v>
      </c>
      <c r="D4" s="61">
        <v>0</v>
      </c>
      <c r="E4" s="61">
        <v>0</v>
      </c>
      <c r="F4" s="137">
        <v>1631</v>
      </c>
      <c r="G4" s="138">
        <v>1631</v>
      </c>
      <c r="H4" s="128" t="s">
        <v>203</v>
      </c>
      <c r="I4" s="61" t="s">
        <v>225</v>
      </c>
      <c r="J4" s="124">
        <v>1</v>
      </c>
      <c r="K4" s="124" t="s">
        <v>266</v>
      </c>
      <c r="L4" s="62">
        <v>30</v>
      </c>
      <c r="M4" s="43" t="s">
        <v>691</v>
      </c>
      <c r="N4" s="149" t="s">
        <v>692</v>
      </c>
      <c r="O4" s="133" t="s">
        <v>680</v>
      </c>
    </row>
    <row r="5" spans="1:15" x14ac:dyDescent="0.25">
      <c r="A5" s="43" t="s">
        <v>605</v>
      </c>
      <c r="B5" s="61" t="s">
        <v>61</v>
      </c>
      <c r="C5" s="136">
        <v>1631</v>
      </c>
      <c r="D5" s="61">
        <v>0</v>
      </c>
      <c r="E5" s="61">
        <v>0</v>
      </c>
      <c r="F5" s="137">
        <v>3261</v>
      </c>
      <c r="G5" s="138">
        <v>4892</v>
      </c>
      <c r="H5" s="128" t="s">
        <v>300</v>
      </c>
      <c r="I5" s="61" t="s">
        <v>311</v>
      </c>
      <c r="J5" s="124">
        <v>1</v>
      </c>
      <c r="K5" s="124" t="s">
        <v>330</v>
      </c>
      <c r="L5" s="62">
        <v>50</v>
      </c>
      <c r="M5" s="43" t="s">
        <v>690</v>
      </c>
      <c r="N5" s="149" t="s">
        <v>692</v>
      </c>
      <c r="O5" s="133" t="s">
        <v>682</v>
      </c>
    </row>
    <row r="6" spans="1:15" x14ac:dyDescent="0.25">
      <c r="A6" s="43" t="s">
        <v>615</v>
      </c>
      <c r="B6" s="61" t="s">
        <v>61</v>
      </c>
      <c r="C6" s="136">
        <v>0</v>
      </c>
      <c r="D6" s="61">
        <v>0</v>
      </c>
      <c r="E6" s="61">
        <v>0</v>
      </c>
      <c r="F6" s="137">
        <v>3261</v>
      </c>
      <c r="G6" s="138">
        <v>3261</v>
      </c>
      <c r="H6" s="128" t="s">
        <v>300</v>
      </c>
      <c r="I6" s="61" t="s">
        <v>321</v>
      </c>
      <c r="J6" s="124">
        <v>1</v>
      </c>
      <c r="K6" s="124" t="s">
        <v>344</v>
      </c>
      <c r="L6" s="62">
        <v>50</v>
      </c>
      <c r="M6" s="43" t="s">
        <v>686</v>
      </c>
      <c r="N6" s="149" t="s">
        <v>692</v>
      </c>
      <c r="O6" s="133" t="s">
        <v>682</v>
      </c>
    </row>
    <row r="7" spans="1:15" x14ac:dyDescent="0.25">
      <c r="A7" s="43" t="s">
        <v>639</v>
      </c>
      <c r="B7" s="61" t="s">
        <v>358</v>
      </c>
      <c r="C7" s="136">
        <v>6000</v>
      </c>
      <c r="D7" s="61">
        <v>6000</v>
      </c>
      <c r="E7" s="61">
        <v>0</v>
      </c>
      <c r="F7" s="137">
        <v>22898</v>
      </c>
      <c r="G7" s="138">
        <v>28898</v>
      </c>
      <c r="H7" s="128" t="s">
        <v>203</v>
      </c>
      <c r="I7" s="61" t="s">
        <v>374</v>
      </c>
      <c r="J7" s="124">
        <v>1</v>
      </c>
      <c r="K7" s="124" t="s">
        <v>400</v>
      </c>
      <c r="L7" s="62">
        <v>100</v>
      </c>
      <c r="M7" s="43" t="s">
        <v>690</v>
      </c>
      <c r="N7" s="149"/>
      <c r="O7" s="133" t="s">
        <v>196</v>
      </c>
    </row>
    <row r="8" spans="1:15" x14ac:dyDescent="0.25">
      <c r="A8" s="76"/>
      <c r="B8" s="99" t="s">
        <v>69</v>
      </c>
      <c r="C8" s="72">
        <f>SUM(C4:C7)</f>
        <v>7631</v>
      </c>
      <c r="D8" s="72">
        <f>SUM(D4:D7)</f>
        <v>6000</v>
      </c>
      <c r="E8" s="72">
        <f>SUM(E4:E7)</f>
        <v>0</v>
      </c>
      <c r="F8" s="72">
        <f>SUM(F4:F7)</f>
        <v>31051</v>
      </c>
      <c r="G8" s="72">
        <f>SUM(G4:G7)</f>
        <v>38682</v>
      </c>
      <c r="H8" s="72"/>
      <c r="I8" s="100"/>
      <c r="J8" s="76">
        <f>SUM(J4:J7)</f>
        <v>4</v>
      </c>
      <c r="K8" s="120"/>
      <c r="L8" s="101"/>
      <c r="M8" s="41"/>
      <c r="N8" s="30"/>
      <c r="O8" s="30"/>
    </row>
  </sheetData>
  <mergeCells count="12">
    <mergeCell ref="N2:N3"/>
    <mergeCell ref="O2:O3"/>
    <mergeCell ref="A1:O1"/>
    <mergeCell ref="A2:A3"/>
    <mergeCell ref="B2:B3"/>
    <mergeCell ref="C2:G2"/>
    <mergeCell ref="H2:H3"/>
    <mergeCell ref="I2:I3"/>
    <mergeCell ref="J2:J3"/>
    <mergeCell ref="K2:K3"/>
    <mergeCell ref="L2:L3"/>
    <mergeCell ref="M2:M3"/>
  </mergeCells>
  <phoneticPr fontId="10" type="noConversion"/>
  <pageMargins left="0.25" right="0.25" top="0.75" bottom="0.75" header="0.3" footer="0.3"/>
  <pageSetup paperSize="9" scale="71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O7"/>
  <sheetViews>
    <sheetView zoomScale="80" zoomScaleNormal="80" workbookViewId="0">
      <selection activeCell="J26" sqref="J26"/>
    </sheetView>
  </sheetViews>
  <sheetFormatPr defaultColWidth="9" defaultRowHeight="16.5" x14ac:dyDescent="0.25"/>
  <cols>
    <col min="1" max="1" width="8.625" style="105" bestFit="1" customWidth="1"/>
    <col min="2" max="2" width="35.75" style="73" bestFit="1" customWidth="1"/>
    <col min="3" max="3" width="9.5" style="73" bestFit="1" customWidth="1"/>
    <col min="4" max="4" width="8.375" style="73" bestFit="1" customWidth="1"/>
    <col min="5" max="5" width="8" style="73" bestFit="1" customWidth="1"/>
    <col min="6" max="6" width="8.375" style="73" bestFit="1" customWidth="1"/>
    <col min="7" max="7" width="10" style="73" bestFit="1" customWidth="1"/>
    <col min="8" max="8" width="13.25" style="73" bestFit="1" customWidth="1"/>
    <col min="9" max="9" width="25.75" style="73" bestFit="1" customWidth="1"/>
    <col min="10" max="10" width="5.875" style="73" bestFit="1" customWidth="1"/>
    <col min="11" max="11" width="20.75" style="73" bestFit="1" customWidth="1"/>
    <col min="12" max="13" width="10" style="73" bestFit="1" customWidth="1"/>
    <col min="14" max="14" width="8" style="73" bestFit="1" customWidth="1"/>
    <col min="15" max="15" width="15.625" style="73" bestFit="1" customWidth="1"/>
    <col min="16" max="16384" width="9" style="73"/>
  </cols>
  <sheetData>
    <row r="1" spans="1:15" ht="18.75" x14ac:dyDescent="0.25">
      <c r="A1" s="167" t="s">
        <v>761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72</v>
      </c>
      <c r="I2" s="159" t="s">
        <v>74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59"/>
      <c r="J3" s="166"/>
      <c r="K3" s="166"/>
      <c r="L3" s="162"/>
      <c r="M3" s="157"/>
      <c r="N3" s="157"/>
      <c r="O3" s="158"/>
    </row>
    <row r="4" spans="1:15" x14ac:dyDescent="0.25">
      <c r="A4" s="43" t="s">
        <v>507</v>
      </c>
      <c r="B4" s="61" t="s">
        <v>12</v>
      </c>
      <c r="C4" s="136">
        <v>10000</v>
      </c>
      <c r="D4" s="61">
        <v>0</v>
      </c>
      <c r="E4" s="61">
        <v>0</v>
      </c>
      <c r="F4" s="137">
        <v>0</v>
      </c>
      <c r="G4" s="138">
        <v>10000</v>
      </c>
      <c r="H4" s="128" t="s">
        <v>90</v>
      </c>
      <c r="I4" s="61" t="s">
        <v>113</v>
      </c>
      <c r="J4" s="124">
        <v>1</v>
      </c>
      <c r="K4" s="124" t="s">
        <v>770</v>
      </c>
      <c r="L4" s="62">
        <v>500</v>
      </c>
      <c r="M4" s="43" t="s">
        <v>689</v>
      </c>
      <c r="N4" s="149" t="s">
        <v>692</v>
      </c>
      <c r="O4" s="133" t="s">
        <v>763</v>
      </c>
    </row>
    <row r="5" spans="1:15" x14ac:dyDescent="0.25">
      <c r="A5" s="43" t="s">
        <v>632</v>
      </c>
      <c r="B5" s="61" t="s">
        <v>357</v>
      </c>
      <c r="C5" s="136">
        <v>2430</v>
      </c>
      <c r="D5" s="61">
        <v>0</v>
      </c>
      <c r="E5" s="61">
        <v>0</v>
      </c>
      <c r="F5" s="137">
        <v>5641</v>
      </c>
      <c r="G5" s="138">
        <v>8071</v>
      </c>
      <c r="H5" s="128" t="s">
        <v>359</v>
      </c>
      <c r="I5" s="61" t="s">
        <v>368</v>
      </c>
      <c r="J5" s="124">
        <v>1</v>
      </c>
      <c r="K5" s="124" t="s">
        <v>135</v>
      </c>
      <c r="L5" s="62">
        <v>150</v>
      </c>
      <c r="M5" s="43" t="s">
        <v>691</v>
      </c>
      <c r="N5" s="149"/>
      <c r="O5" s="133" t="s">
        <v>196</v>
      </c>
    </row>
    <row r="6" spans="1:15" x14ac:dyDescent="0.25">
      <c r="A6" s="43" t="s">
        <v>647</v>
      </c>
      <c r="B6" s="61" t="s">
        <v>358</v>
      </c>
      <c r="C6" s="136">
        <v>1750</v>
      </c>
      <c r="D6" s="61">
        <v>1000</v>
      </c>
      <c r="E6" s="61">
        <v>750</v>
      </c>
      <c r="F6" s="137">
        <v>1340</v>
      </c>
      <c r="G6" s="138">
        <v>3090</v>
      </c>
      <c r="H6" s="128" t="s">
        <v>360</v>
      </c>
      <c r="I6" s="61" t="s">
        <v>380</v>
      </c>
      <c r="J6" s="124">
        <v>1</v>
      </c>
      <c r="K6" s="124" t="s">
        <v>413</v>
      </c>
      <c r="L6" s="62">
        <v>80</v>
      </c>
      <c r="M6" s="43" t="s">
        <v>690</v>
      </c>
      <c r="N6" s="149"/>
      <c r="O6" s="133" t="s">
        <v>196</v>
      </c>
    </row>
    <row r="7" spans="1:15" x14ac:dyDescent="0.25">
      <c r="A7" s="76"/>
      <c r="B7" s="99" t="s">
        <v>69</v>
      </c>
      <c r="C7" s="72">
        <f>SUM(C4:C6)</f>
        <v>14180</v>
      </c>
      <c r="D7" s="72">
        <f>SUM(D4:D6)</f>
        <v>1000</v>
      </c>
      <c r="E7" s="72">
        <f>SUM(E4:E6)</f>
        <v>750</v>
      </c>
      <c r="F7" s="72">
        <f>SUM(F4:F6)</f>
        <v>6981</v>
      </c>
      <c r="G7" s="72">
        <f>SUM(G4:G6)</f>
        <v>21161</v>
      </c>
      <c r="H7" s="72"/>
      <c r="I7" s="100"/>
      <c r="J7" s="76">
        <f>SUM(J4:J6)</f>
        <v>3</v>
      </c>
      <c r="K7" s="120"/>
      <c r="L7" s="101"/>
      <c r="M7" s="41"/>
      <c r="N7" s="30"/>
      <c r="O7" s="30"/>
    </row>
  </sheetData>
  <mergeCells count="12">
    <mergeCell ref="N2:N3"/>
    <mergeCell ref="O2:O3"/>
    <mergeCell ref="A1:O1"/>
    <mergeCell ref="A2:A3"/>
    <mergeCell ref="B2:B3"/>
    <mergeCell ref="C2:G2"/>
    <mergeCell ref="H2:H3"/>
    <mergeCell ref="I2:I3"/>
    <mergeCell ref="J2:J3"/>
    <mergeCell ref="K2:K3"/>
    <mergeCell ref="L2:L3"/>
    <mergeCell ref="M2:M3"/>
  </mergeCells>
  <phoneticPr fontId="10" type="noConversion"/>
  <pageMargins left="0.25" right="0.25" top="0.75" bottom="0.75" header="0.3" footer="0.3"/>
  <pageSetup paperSize="9" scale="72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EEF3"/>
    <pageSetUpPr fitToPage="1"/>
  </sheetPr>
  <dimension ref="A1:O10"/>
  <sheetViews>
    <sheetView zoomScale="80" zoomScaleNormal="80" workbookViewId="0">
      <selection activeCell="K22" sqref="K22"/>
    </sheetView>
  </sheetViews>
  <sheetFormatPr defaultColWidth="9" defaultRowHeight="16.5" x14ac:dyDescent="0.25"/>
  <cols>
    <col min="1" max="1" width="8.625" style="105" bestFit="1" customWidth="1"/>
    <col min="2" max="2" width="35.75" style="73" bestFit="1" customWidth="1"/>
    <col min="3" max="4" width="9.5" style="73" bestFit="1" customWidth="1"/>
    <col min="5" max="5" width="8" style="73" bestFit="1" customWidth="1"/>
    <col min="6" max="6" width="9.5" style="73" bestFit="1" customWidth="1"/>
    <col min="7" max="7" width="10.25" style="73" bestFit="1" customWidth="1"/>
    <col min="8" max="8" width="10" style="73" bestFit="1" customWidth="1"/>
    <col min="9" max="9" width="29.5" style="73" bestFit="1" customWidth="1"/>
    <col min="10" max="10" width="5.875" style="73" bestFit="1" customWidth="1"/>
    <col min="11" max="11" width="22" style="73" bestFit="1" customWidth="1"/>
    <col min="12" max="13" width="10" style="73" bestFit="1" customWidth="1"/>
    <col min="14" max="14" width="8" style="73" bestFit="1" customWidth="1"/>
    <col min="15" max="15" width="15.625" style="73" bestFit="1" customWidth="1"/>
    <col min="16" max="16384" width="9" style="73"/>
  </cols>
  <sheetData>
    <row r="1" spans="1:15" ht="18.75" x14ac:dyDescent="0.25">
      <c r="A1" s="167" t="s">
        <v>761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72</v>
      </c>
      <c r="I2" s="159" t="s">
        <v>74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59"/>
      <c r="J3" s="166"/>
      <c r="K3" s="166"/>
      <c r="L3" s="162"/>
      <c r="M3" s="157"/>
      <c r="N3" s="157"/>
      <c r="O3" s="158"/>
    </row>
    <row r="4" spans="1:15" x14ac:dyDescent="0.25">
      <c r="A4" s="43" t="s">
        <v>528</v>
      </c>
      <c r="B4" s="61" t="s">
        <v>156</v>
      </c>
      <c r="C4" s="136">
        <v>13523</v>
      </c>
      <c r="D4" s="61">
        <v>0</v>
      </c>
      <c r="E4" s="61">
        <v>0</v>
      </c>
      <c r="F4" s="139">
        <v>7217</v>
      </c>
      <c r="G4" s="138">
        <v>20740</v>
      </c>
      <c r="H4" s="128" t="s">
        <v>158</v>
      </c>
      <c r="I4" s="61" t="s">
        <v>36</v>
      </c>
      <c r="J4" s="124">
        <v>1</v>
      </c>
      <c r="K4" s="124" t="s">
        <v>166</v>
      </c>
      <c r="L4" s="62">
        <v>1000</v>
      </c>
      <c r="M4" s="43" t="s">
        <v>718</v>
      </c>
      <c r="N4" s="149"/>
      <c r="O4" s="133" t="s">
        <v>197</v>
      </c>
    </row>
    <row r="5" spans="1:15" x14ac:dyDescent="0.25">
      <c r="A5" s="43" t="s">
        <v>512</v>
      </c>
      <c r="B5" s="61" t="s">
        <v>156</v>
      </c>
      <c r="C5" s="136">
        <v>21500</v>
      </c>
      <c r="D5" s="61">
        <v>2500</v>
      </c>
      <c r="E5" s="61">
        <v>0</v>
      </c>
      <c r="F5" s="139">
        <v>8576</v>
      </c>
      <c r="G5" s="138">
        <v>30076</v>
      </c>
      <c r="H5" s="128" t="s">
        <v>158</v>
      </c>
      <c r="I5" s="61" t="s">
        <v>161</v>
      </c>
      <c r="J5" s="124">
        <v>1</v>
      </c>
      <c r="K5" s="124" t="s">
        <v>168</v>
      </c>
      <c r="L5" s="62">
        <v>100</v>
      </c>
      <c r="M5" s="43" t="s">
        <v>727</v>
      </c>
      <c r="N5" s="149" t="s">
        <v>692</v>
      </c>
      <c r="O5" s="133" t="s">
        <v>197</v>
      </c>
    </row>
    <row r="6" spans="1:15" x14ac:dyDescent="0.25">
      <c r="A6" s="43" t="s">
        <v>534</v>
      </c>
      <c r="B6" s="61" t="s">
        <v>156</v>
      </c>
      <c r="C6" s="136">
        <v>15974</v>
      </c>
      <c r="D6" s="61">
        <v>1500</v>
      </c>
      <c r="E6" s="61">
        <v>0</v>
      </c>
      <c r="F6" s="139">
        <v>12060</v>
      </c>
      <c r="G6" s="138">
        <v>28034</v>
      </c>
      <c r="H6" s="128" t="s">
        <v>158</v>
      </c>
      <c r="I6" s="61" t="s">
        <v>37</v>
      </c>
      <c r="J6" s="124"/>
      <c r="K6" s="124" t="s">
        <v>168</v>
      </c>
      <c r="L6" s="62">
        <v>2000</v>
      </c>
      <c r="M6" s="43"/>
      <c r="N6" s="149" t="s">
        <v>692</v>
      </c>
      <c r="O6" s="133" t="s">
        <v>197</v>
      </c>
    </row>
    <row r="7" spans="1:15" x14ac:dyDescent="0.25">
      <c r="A7" s="43" t="s">
        <v>537</v>
      </c>
      <c r="B7" s="61" t="s">
        <v>19</v>
      </c>
      <c r="C7" s="136">
        <v>0</v>
      </c>
      <c r="D7" s="61">
        <v>0</v>
      </c>
      <c r="E7" s="61">
        <v>0</v>
      </c>
      <c r="F7" s="139">
        <v>40000</v>
      </c>
      <c r="G7" s="138">
        <v>40000</v>
      </c>
      <c r="H7" s="128" t="s">
        <v>158</v>
      </c>
      <c r="I7" s="61" t="s">
        <v>39</v>
      </c>
      <c r="J7" s="124">
        <v>1</v>
      </c>
      <c r="K7" s="124" t="s">
        <v>155</v>
      </c>
      <c r="L7" s="62">
        <v>50</v>
      </c>
      <c r="M7" s="43" t="s">
        <v>731</v>
      </c>
      <c r="N7" s="149"/>
      <c r="O7" s="133" t="s">
        <v>197</v>
      </c>
    </row>
    <row r="8" spans="1:15" x14ac:dyDescent="0.25">
      <c r="A8" s="43" t="s">
        <v>540</v>
      </c>
      <c r="B8" s="61" t="s">
        <v>157</v>
      </c>
      <c r="C8" s="136">
        <v>15974</v>
      </c>
      <c r="D8" s="61">
        <v>1500</v>
      </c>
      <c r="E8" s="61">
        <v>0</v>
      </c>
      <c r="F8" s="139">
        <v>12059</v>
      </c>
      <c r="G8" s="138">
        <v>28033</v>
      </c>
      <c r="H8" s="128" t="s">
        <v>158</v>
      </c>
      <c r="I8" s="61" t="s">
        <v>164</v>
      </c>
      <c r="J8" s="124">
        <v>2</v>
      </c>
      <c r="K8" s="124" t="s">
        <v>173</v>
      </c>
      <c r="L8" s="62">
        <v>2000</v>
      </c>
      <c r="M8" s="43" t="s">
        <v>734</v>
      </c>
      <c r="N8" s="149" t="s">
        <v>692</v>
      </c>
      <c r="O8" s="133" t="s">
        <v>197</v>
      </c>
    </row>
    <row r="9" spans="1:15" x14ac:dyDescent="0.25">
      <c r="A9" s="43" t="s">
        <v>626</v>
      </c>
      <c r="B9" s="61" t="s">
        <v>357</v>
      </c>
      <c r="C9" s="136">
        <v>11200</v>
      </c>
      <c r="D9" s="61">
        <v>11200</v>
      </c>
      <c r="E9" s="61">
        <v>0</v>
      </c>
      <c r="F9" s="139">
        <v>17600</v>
      </c>
      <c r="G9" s="138">
        <v>28800</v>
      </c>
      <c r="H9" s="128" t="s">
        <v>158</v>
      </c>
      <c r="I9" s="61" t="s">
        <v>363</v>
      </c>
      <c r="J9" s="124">
        <v>1</v>
      </c>
      <c r="K9" s="124" t="s">
        <v>385</v>
      </c>
      <c r="L9" s="62">
        <v>56</v>
      </c>
      <c r="M9" s="43" t="s">
        <v>751</v>
      </c>
      <c r="N9" s="149" t="s">
        <v>692</v>
      </c>
      <c r="O9" s="133" t="s">
        <v>415</v>
      </c>
    </row>
    <row r="10" spans="1:15" x14ac:dyDescent="0.25">
      <c r="A10" s="76"/>
      <c r="B10" s="99" t="s">
        <v>69</v>
      </c>
      <c r="C10" s="72">
        <f>SUM(C4:C9)</f>
        <v>78171</v>
      </c>
      <c r="D10" s="72">
        <f>SUM(D4:D9)</f>
        <v>16700</v>
      </c>
      <c r="E10" s="72">
        <f>SUM(E4:E9)</f>
        <v>0</v>
      </c>
      <c r="F10" s="72">
        <f>SUM(F4:F9)</f>
        <v>97512</v>
      </c>
      <c r="G10" s="72">
        <f>SUM(G4:G9)</f>
        <v>175683</v>
      </c>
      <c r="H10" s="72"/>
      <c r="I10" s="100"/>
      <c r="J10" s="76">
        <f>SUM(J4:J9)</f>
        <v>6</v>
      </c>
      <c r="K10" s="120"/>
      <c r="L10" s="101"/>
      <c r="M10" s="41"/>
      <c r="N10" s="30"/>
      <c r="O10" s="30"/>
    </row>
  </sheetData>
  <mergeCells count="12">
    <mergeCell ref="N2:N3"/>
    <mergeCell ref="O2:O3"/>
    <mergeCell ref="A1:O1"/>
    <mergeCell ref="A2:A3"/>
    <mergeCell ref="B2:B3"/>
    <mergeCell ref="C2:G2"/>
    <mergeCell ref="H2:H3"/>
    <mergeCell ref="I2:I3"/>
    <mergeCell ref="J2:J3"/>
    <mergeCell ref="K2:K3"/>
    <mergeCell ref="L2:L3"/>
    <mergeCell ref="M2:M3"/>
  </mergeCells>
  <phoneticPr fontId="10" type="noConversion"/>
  <pageMargins left="0.25" right="0.25" top="0.75" bottom="0.75" header="0.3" footer="0.3"/>
  <pageSetup paperSize="9" scale="7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EEF3"/>
    <pageSetUpPr fitToPage="1"/>
  </sheetPr>
  <dimension ref="A1:O5"/>
  <sheetViews>
    <sheetView zoomScale="80" zoomScaleNormal="80" workbookViewId="0">
      <selection activeCell="K16" sqref="K16"/>
    </sheetView>
  </sheetViews>
  <sheetFormatPr defaultColWidth="9" defaultRowHeight="16.5" x14ac:dyDescent="0.25"/>
  <cols>
    <col min="1" max="1" width="8.625" style="105" bestFit="1" customWidth="1"/>
    <col min="2" max="2" width="33.25" style="73" bestFit="1" customWidth="1"/>
    <col min="3" max="5" width="8" style="73" bestFit="1" customWidth="1"/>
    <col min="6" max="6" width="9.5" style="73" bestFit="1" customWidth="1"/>
    <col min="7" max="7" width="10" style="73" bestFit="1" customWidth="1"/>
    <col min="8" max="8" width="13.25" style="73" bestFit="1" customWidth="1"/>
    <col min="9" max="9" width="28.25" style="73" bestFit="1" customWidth="1"/>
    <col min="10" max="10" width="5.875" style="73" bestFit="1" customWidth="1"/>
    <col min="11" max="11" width="10.75" style="73" bestFit="1" customWidth="1"/>
    <col min="12" max="13" width="10" style="73" bestFit="1" customWidth="1"/>
    <col min="14" max="14" width="8" style="73" bestFit="1" customWidth="1"/>
    <col min="15" max="15" width="15.625" style="73" bestFit="1" customWidth="1"/>
    <col min="16" max="16384" width="9" style="73"/>
  </cols>
  <sheetData>
    <row r="1" spans="1:15" ht="18.75" x14ac:dyDescent="0.25">
      <c r="A1" s="167" t="s">
        <v>683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9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72</v>
      </c>
      <c r="I2" s="159" t="s">
        <v>74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59"/>
      <c r="J3" s="166"/>
      <c r="K3" s="166"/>
      <c r="L3" s="162"/>
      <c r="M3" s="157"/>
      <c r="N3" s="157"/>
      <c r="O3" s="158"/>
    </row>
    <row r="4" spans="1:15" ht="33" x14ac:dyDescent="0.25">
      <c r="A4" s="43" t="s">
        <v>593</v>
      </c>
      <c r="B4" s="61" t="s">
        <v>58</v>
      </c>
      <c r="C4" s="136">
        <v>0</v>
      </c>
      <c r="D4" s="61">
        <v>0</v>
      </c>
      <c r="E4" s="61">
        <v>0</v>
      </c>
      <c r="F4" s="139">
        <v>21166</v>
      </c>
      <c r="G4" s="138">
        <v>21166</v>
      </c>
      <c r="H4" s="128" t="s">
        <v>281</v>
      </c>
      <c r="I4" s="61" t="s">
        <v>291</v>
      </c>
      <c r="J4" s="124">
        <v>2</v>
      </c>
      <c r="K4" s="124" t="s">
        <v>773</v>
      </c>
      <c r="L4" s="62">
        <v>47</v>
      </c>
      <c r="M4" s="43" t="s">
        <v>774</v>
      </c>
      <c r="N4" s="153"/>
      <c r="O4" s="133" t="s">
        <v>681</v>
      </c>
    </row>
    <row r="5" spans="1:15" x14ac:dyDescent="0.25">
      <c r="A5" s="76"/>
      <c r="B5" s="99" t="s">
        <v>20</v>
      </c>
      <c r="C5" s="72">
        <f>SUM(C4:C4)</f>
        <v>0</v>
      </c>
      <c r="D5" s="72">
        <f>SUM(D4:D4)</f>
        <v>0</v>
      </c>
      <c r="E5" s="72">
        <f>SUM(E4:E4)</f>
        <v>0</v>
      </c>
      <c r="F5" s="72">
        <f>SUM(F4:F4)</f>
        <v>21166</v>
      </c>
      <c r="G5" s="72">
        <f>SUM(G4:G4)</f>
        <v>21166</v>
      </c>
      <c r="H5" s="72"/>
      <c r="I5" s="100"/>
      <c r="J5" s="76">
        <f>SUM(J4:J4)</f>
        <v>2</v>
      </c>
      <c r="K5" s="120"/>
      <c r="L5" s="101"/>
      <c r="M5" s="41"/>
      <c r="N5" s="30"/>
      <c r="O5" s="30"/>
    </row>
  </sheetData>
  <mergeCells count="12">
    <mergeCell ref="N2:N3"/>
    <mergeCell ref="O2:O3"/>
    <mergeCell ref="A1:O1"/>
    <mergeCell ref="A2:A3"/>
    <mergeCell ref="B2:B3"/>
    <mergeCell ref="C2:G2"/>
    <mergeCell ref="H2:H3"/>
    <mergeCell ref="I2:I3"/>
    <mergeCell ref="J2:J3"/>
    <mergeCell ref="K2:K3"/>
    <mergeCell ref="L2:L3"/>
    <mergeCell ref="M2:M3"/>
  </mergeCells>
  <phoneticPr fontId="10" type="noConversion"/>
  <pageMargins left="0.25" right="0.25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35"/>
  <sheetViews>
    <sheetView view="pageBreakPreview" zoomScale="60" zoomScaleNormal="70" workbookViewId="0">
      <selection activeCell="T24" sqref="T24"/>
    </sheetView>
  </sheetViews>
  <sheetFormatPr defaultRowHeight="16.5" x14ac:dyDescent="0.25"/>
  <cols>
    <col min="1" max="1" width="8" style="102" bestFit="1" customWidth="1"/>
    <col min="2" max="2" width="36" bestFit="1" customWidth="1"/>
    <col min="3" max="3" width="9.625" bestFit="1" customWidth="1"/>
    <col min="4" max="4" width="8.5" bestFit="1" customWidth="1"/>
    <col min="5" max="5" width="8" bestFit="1" customWidth="1"/>
    <col min="6" max="6" width="9.625" bestFit="1" customWidth="1"/>
    <col min="7" max="7" width="11.375" bestFit="1" customWidth="1"/>
    <col min="8" max="8" width="18.375" bestFit="1" customWidth="1"/>
    <col min="9" max="9" width="49.75" style="104" bestFit="1" customWidth="1"/>
    <col min="10" max="10" width="6" style="104" bestFit="1" customWidth="1"/>
    <col min="11" max="11" width="28.5" style="104" bestFit="1" customWidth="1"/>
    <col min="12" max="13" width="10" bestFit="1" customWidth="1"/>
    <col min="14" max="14" width="8" bestFit="1" customWidth="1"/>
    <col min="15" max="15" width="15.625" bestFit="1" customWidth="1"/>
  </cols>
  <sheetData>
    <row r="1" spans="1:15" ht="18.75" x14ac:dyDescent="0.25">
      <c r="A1" s="171" t="s">
        <v>757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5" x14ac:dyDescent="0.25">
      <c r="A2" s="159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73</v>
      </c>
      <c r="I2" s="172" t="s">
        <v>71</v>
      </c>
      <c r="J2" s="165" t="s">
        <v>84</v>
      </c>
      <c r="K2" s="165" t="s">
        <v>85</v>
      </c>
      <c r="L2" s="162" t="s">
        <v>6</v>
      </c>
      <c r="M2" s="157" t="s">
        <v>8</v>
      </c>
      <c r="N2" s="157" t="s">
        <v>9</v>
      </c>
      <c r="O2" s="158" t="s">
        <v>3</v>
      </c>
    </row>
    <row r="3" spans="1:15" ht="31.5" x14ac:dyDescent="0.25">
      <c r="A3" s="159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10</v>
      </c>
      <c r="H3" s="170"/>
      <c r="I3" s="173"/>
      <c r="J3" s="166"/>
      <c r="K3" s="166"/>
      <c r="L3" s="162"/>
      <c r="M3" s="157"/>
      <c r="N3" s="157"/>
      <c r="O3" s="158"/>
    </row>
    <row r="4" spans="1:15" x14ac:dyDescent="0.25">
      <c r="A4" s="43" t="s">
        <v>527</v>
      </c>
      <c r="B4" s="61" t="s">
        <v>156</v>
      </c>
      <c r="C4" s="70">
        <v>13523</v>
      </c>
      <c r="D4" s="67">
        <v>0</v>
      </c>
      <c r="E4" s="67">
        <v>0</v>
      </c>
      <c r="F4" s="65">
        <v>7217</v>
      </c>
      <c r="G4" s="64">
        <v>20740</v>
      </c>
      <c r="H4" s="128" t="s">
        <v>158</v>
      </c>
      <c r="I4" s="103" t="s">
        <v>36</v>
      </c>
      <c r="J4" s="124">
        <v>1</v>
      </c>
      <c r="K4" s="124" t="s">
        <v>165</v>
      </c>
      <c r="L4" s="62">
        <v>1000</v>
      </c>
      <c r="M4" s="43" t="s">
        <v>718</v>
      </c>
      <c r="N4" s="98"/>
      <c r="O4" s="97" t="s">
        <v>196</v>
      </c>
    </row>
    <row r="5" spans="1:15" x14ac:dyDescent="0.25">
      <c r="A5" s="43" t="s">
        <v>512</v>
      </c>
      <c r="B5" s="61" t="s">
        <v>156</v>
      </c>
      <c r="C5" s="70">
        <v>21500</v>
      </c>
      <c r="D5" s="67">
        <v>2500</v>
      </c>
      <c r="E5" s="67">
        <v>0</v>
      </c>
      <c r="F5" s="65">
        <v>8576</v>
      </c>
      <c r="G5" s="64">
        <v>30076</v>
      </c>
      <c r="H5" s="128" t="s">
        <v>158</v>
      </c>
      <c r="I5" s="103" t="s">
        <v>161</v>
      </c>
      <c r="J5" s="124">
        <v>1</v>
      </c>
      <c r="K5" s="124" t="s">
        <v>167</v>
      </c>
      <c r="L5" s="62">
        <v>100</v>
      </c>
      <c r="M5" s="43" t="s">
        <v>755</v>
      </c>
      <c r="N5" s="98" t="s">
        <v>692</v>
      </c>
      <c r="O5" s="97" t="s">
        <v>196</v>
      </c>
    </row>
    <row r="6" spans="1:15" x14ac:dyDescent="0.25">
      <c r="A6" s="43" t="s">
        <v>533</v>
      </c>
      <c r="B6" s="61" t="s">
        <v>156</v>
      </c>
      <c r="C6" s="70">
        <v>20800</v>
      </c>
      <c r="D6" s="67">
        <v>3000</v>
      </c>
      <c r="E6" s="67">
        <v>0</v>
      </c>
      <c r="F6" s="65">
        <v>12784</v>
      </c>
      <c r="G6" s="64">
        <v>33584</v>
      </c>
      <c r="H6" s="128" t="s">
        <v>159</v>
      </c>
      <c r="I6" s="103" t="s">
        <v>162</v>
      </c>
      <c r="J6" s="124">
        <v>1</v>
      </c>
      <c r="K6" s="124" t="s">
        <v>169</v>
      </c>
      <c r="L6" s="62">
        <v>350</v>
      </c>
      <c r="M6" s="43" t="s">
        <v>688</v>
      </c>
      <c r="N6" s="98" t="s">
        <v>692</v>
      </c>
      <c r="O6" s="97" t="s">
        <v>196</v>
      </c>
    </row>
    <row r="7" spans="1:15" x14ac:dyDescent="0.25">
      <c r="A7" s="43" t="s">
        <v>534</v>
      </c>
      <c r="B7" s="61" t="s">
        <v>156</v>
      </c>
      <c r="C7" s="70">
        <v>15974</v>
      </c>
      <c r="D7" s="67">
        <v>1500</v>
      </c>
      <c r="E7" s="67">
        <v>0</v>
      </c>
      <c r="F7" s="65">
        <v>12060</v>
      </c>
      <c r="G7" s="64">
        <v>28034</v>
      </c>
      <c r="H7" s="128" t="s">
        <v>158</v>
      </c>
      <c r="I7" s="103" t="s">
        <v>37</v>
      </c>
      <c r="J7" s="124"/>
      <c r="K7" s="124" t="s">
        <v>167</v>
      </c>
      <c r="L7" s="62">
        <v>2000</v>
      </c>
      <c r="M7" s="43"/>
      <c r="N7" s="98" t="s">
        <v>692</v>
      </c>
      <c r="O7" s="97" t="s">
        <v>196</v>
      </c>
    </row>
    <row r="8" spans="1:15" x14ac:dyDescent="0.25">
      <c r="A8" s="43" t="s">
        <v>535</v>
      </c>
      <c r="B8" s="61" t="s">
        <v>156</v>
      </c>
      <c r="C8" s="70">
        <v>2000</v>
      </c>
      <c r="D8" s="67">
        <v>2000</v>
      </c>
      <c r="E8" s="67">
        <v>0</v>
      </c>
      <c r="F8" s="65">
        <v>11283</v>
      </c>
      <c r="G8" s="64">
        <v>13283</v>
      </c>
      <c r="H8" s="128" t="s">
        <v>160</v>
      </c>
      <c r="I8" s="103" t="s">
        <v>38</v>
      </c>
      <c r="J8" s="124">
        <v>2</v>
      </c>
      <c r="K8" s="124" t="s">
        <v>135</v>
      </c>
      <c r="L8" s="62">
        <v>250</v>
      </c>
      <c r="M8" s="43" t="s">
        <v>697</v>
      </c>
      <c r="N8" s="98" t="s">
        <v>692</v>
      </c>
      <c r="O8" s="97" t="s">
        <v>196</v>
      </c>
    </row>
    <row r="9" spans="1:15" x14ac:dyDescent="0.25">
      <c r="A9" s="43" t="s">
        <v>536</v>
      </c>
      <c r="B9" s="61" t="s">
        <v>19</v>
      </c>
      <c r="C9" s="70">
        <v>0</v>
      </c>
      <c r="D9" s="67">
        <v>0</v>
      </c>
      <c r="E9" s="67">
        <v>0</v>
      </c>
      <c r="F9" s="65">
        <v>40000</v>
      </c>
      <c r="G9" s="64">
        <v>40000</v>
      </c>
      <c r="H9" s="128" t="s">
        <v>158</v>
      </c>
      <c r="I9" s="103" t="s">
        <v>39</v>
      </c>
      <c r="J9" s="124">
        <v>1</v>
      </c>
      <c r="K9" s="124" t="s">
        <v>154</v>
      </c>
      <c r="L9" s="62">
        <v>50</v>
      </c>
      <c r="M9" s="43" t="s">
        <v>730</v>
      </c>
      <c r="N9" s="98"/>
      <c r="O9" s="97" t="s">
        <v>196</v>
      </c>
    </row>
    <row r="10" spans="1:15" x14ac:dyDescent="0.25">
      <c r="A10" s="43" t="s">
        <v>529</v>
      </c>
      <c r="B10" s="61" t="s">
        <v>157</v>
      </c>
      <c r="C10" s="70">
        <v>1000</v>
      </c>
      <c r="D10" s="67">
        <v>0</v>
      </c>
      <c r="E10" s="67">
        <v>0</v>
      </c>
      <c r="F10" s="65">
        <v>3261</v>
      </c>
      <c r="G10" s="64">
        <v>4261</v>
      </c>
      <c r="H10" s="129" t="s">
        <v>159</v>
      </c>
      <c r="I10" s="103" t="s">
        <v>163</v>
      </c>
      <c r="J10" s="124">
        <v>1</v>
      </c>
      <c r="K10" s="124" t="s">
        <v>171</v>
      </c>
      <c r="L10" s="62">
        <v>50</v>
      </c>
      <c r="M10" s="43" t="s">
        <v>686</v>
      </c>
      <c r="N10" s="98" t="s">
        <v>692</v>
      </c>
      <c r="O10" s="97" t="s">
        <v>196</v>
      </c>
    </row>
    <row r="11" spans="1:15" x14ac:dyDescent="0.25">
      <c r="A11" s="43" t="s">
        <v>540</v>
      </c>
      <c r="B11" s="61" t="s">
        <v>157</v>
      </c>
      <c r="C11" s="70">
        <v>15974</v>
      </c>
      <c r="D11" s="67">
        <v>1500</v>
      </c>
      <c r="E11" s="67">
        <v>0</v>
      </c>
      <c r="F11" s="65">
        <v>12059</v>
      </c>
      <c r="G11" s="64">
        <v>28033</v>
      </c>
      <c r="H11" s="128" t="s">
        <v>158</v>
      </c>
      <c r="I11" s="103" t="s">
        <v>164</v>
      </c>
      <c r="J11" s="124">
        <v>2</v>
      </c>
      <c r="K11" s="124" t="s">
        <v>167</v>
      </c>
      <c r="L11" s="62">
        <v>2000</v>
      </c>
      <c r="M11" s="43" t="s">
        <v>733</v>
      </c>
      <c r="N11" s="98" t="s">
        <v>692</v>
      </c>
      <c r="O11" s="97" t="s">
        <v>196</v>
      </c>
    </row>
    <row r="12" spans="1:15" x14ac:dyDescent="0.25">
      <c r="A12" s="98" t="s">
        <v>621</v>
      </c>
      <c r="B12" s="61" t="s">
        <v>356</v>
      </c>
      <c r="C12" s="70">
        <v>2700</v>
      </c>
      <c r="D12" s="67">
        <v>0</v>
      </c>
      <c r="E12" s="67">
        <v>0</v>
      </c>
      <c r="F12" s="65">
        <v>4261</v>
      </c>
      <c r="G12" s="64">
        <v>6961</v>
      </c>
      <c r="H12" s="128" t="s">
        <v>159</v>
      </c>
      <c r="I12" s="103" t="s">
        <v>361</v>
      </c>
      <c r="J12" s="124">
        <v>1</v>
      </c>
      <c r="K12" s="124" t="s">
        <v>256</v>
      </c>
      <c r="L12" s="62">
        <v>100</v>
      </c>
      <c r="M12" s="43" t="s">
        <v>686</v>
      </c>
      <c r="N12" s="98" t="s">
        <v>692</v>
      </c>
      <c r="O12" s="97" t="s">
        <v>196</v>
      </c>
    </row>
    <row r="13" spans="1:15" x14ac:dyDescent="0.25">
      <c r="A13" s="43" t="s">
        <v>625</v>
      </c>
      <c r="B13" s="61" t="s">
        <v>356</v>
      </c>
      <c r="C13" s="70">
        <v>5961</v>
      </c>
      <c r="D13" s="67">
        <v>0</v>
      </c>
      <c r="E13" s="67">
        <v>1500</v>
      </c>
      <c r="F13" s="65">
        <v>1000</v>
      </c>
      <c r="G13" s="64">
        <v>6961</v>
      </c>
      <c r="H13" s="128" t="s">
        <v>159</v>
      </c>
      <c r="I13" s="103" t="s">
        <v>362</v>
      </c>
      <c r="J13" s="124">
        <v>1</v>
      </c>
      <c r="K13" s="124" t="s">
        <v>256</v>
      </c>
      <c r="L13" s="62">
        <v>100</v>
      </c>
      <c r="M13" s="43" t="s">
        <v>691</v>
      </c>
      <c r="N13" s="98" t="s">
        <v>692</v>
      </c>
      <c r="O13" s="97" t="s">
        <v>196</v>
      </c>
    </row>
    <row r="14" spans="1:15" x14ac:dyDescent="0.25">
      <c r="A14" s="43" t="s">
        <v>623</v>
      </c>
      <c r="B14" s="61" t="s">
        <v>357</v>
      </c>
      <c r="C14" s="70">
        <v>11200</v>
      </c>
      <c r="D14" s="67">
        <v>11200</v>
      </c>
      <c r="E14" s="67">
        <v>0</v>
      </c>
      <c r="F14" s="65">
        <v>17600</v>
      </c>
      <c r="G14" s="64">
        <v>28800</v>
      </c>
      <c r="H14" s="128" t="s">
        <v>158</v>
      </c>
      <c r="I14" s="103" t="s">
        <v>363</v>
      </c>
      <c r="J14" s="124">
        <v>1</v>
      </c>
      <c r="K14" s="124" t="s">
        <v>384</v>
      </c>
      <c r="L14" s="62">
        <v>56</v>
      </c>
      <c r="M14" s="43" t="s">
        <v>684</v>
      </c>
      <c r="N14" s="98" t="s">
        <v>692</v>
      </c>
      <c r="O14" s="97" t="s">
        <v>196</v>
      </c>
    </row>
    <row r="15" spans="1:15" x14ac:dyDescent="0.25">
      <c r="A15" s="43" t="s">
        <v>627</v>
      </c>
      <c r="B15" s="61" t="s">
        <v>357</v>
      </c>
      <c r="C15" s="70">
        <v>0</v>
      </c>
      <c r="D15" s="67">
        <v>0</v>
      </c>
      <c r="E15" s="67">
        <v>0</v>
      </c>
      <c r="F15" s="65">
        <v>10000</v>
      </c>
      <c r="G15" s="64">
        <v>10000</v>
      </c>
      <c r="H15" s="128" t="s">
        <v>305</v>
      </c>
      <c r="I15" s="103" t="s">
        <v>364</v>
      </c>
      <c r="J15" s="124">
        <v>1</v>
      </c>
      <c r="K15" s="124" t="s">
        <v>135</v>
      </c>
      <c r="L15" s="62" t="s">
        <v>65</v>
      </c>
      <c r="M15" s="43" t="s">
        <v>690</v>
      </c>
      <c r="N15" s="98" t="s">
        <v>692</v>
      </c>
      <c r="O15" s="97" t="s">
        <v>196</v>
      </c>
    </row>
    <row r="16" spans="1:15" x14ac:dyDescent="0.25">
      <c r="A16" s="43" t="s">
        <v>628</v>
      </c>
      <c r="B16" s="61" t="s">
        <v>357</v>
      </c>
      <c r="C16" s="70">
        <v>71850</v>
      </c>
      <c r="D16" s="67">
        <v>0</v>
      </c>
      <c r="E16" s="67">
        <v>0</v>
      </c>
      <c r="F16" s="65">
        <v>29832</v>
      </c>
      <c r="G16" s="64">
        <v>101682</v>
      </c>
      <c r="H16" s="128" t="s">
        <v>159</v>
      </c>
      <c r="I16" s="103" t="s">
        <v>365</v>
      </c>
      <c r="J16" s="124">
        <v>1</v>
      </c>
      <c r="K16" s="124" t="s">
        <v>386</v>
      </c>
      <c r="L16" s="62">
        <v>43</v>
      </c>
      <c r="M16" s="43" t="s">
        <v>690</v>
      </c>
      <c r="N16" s="98" t="s">
        <v>692</v>
      </c>
      <c r="O16" s="97" t="s">
        <v>196</v>
      </c>
    </row>
    <row r="17" spans="1:15" ht="33" x14ac:dyDescent="0.25">
      <c r="A17" s="43" t="s">
        <v>629</v>
      </c>
      <c r="B17" s="61" t="s">
        <v>357</v>
      </c>
      <c r="C17" s="70">
        <v>0</v>
      </c>
      <c r="D17" s="67">
        <v>0</v>
      </c>
      <c r="E17" s="67">
        <v>0</v>
      </c>
      <c r="F17" s="65">
        <v>3150</v>
      </c>
      <c r="G17" s="64">
        <v>3150</v>
      </c>
      <c r="H17" s="128" t="s">
        <v>159</v>
      </c>
      <c r="I17" s="103" t="s">
        <v>366</v>
      </c>
      <c r="J17" s="124">
        <v>1</v>
      </c>
      <c r="K17" s="124" t="s">
        <v>388</v>
      </c>
      <c r="L17" s="62">
        <v>100</v>
      </c>
      <c r="M17" s="43" t="s">
        <v>691</v>
      </c>
      <c r="N17" s="98" t="s">
        <v>692</v>
      </c>
      <c r="O17" s="97" t="s">
        <v>196</v>
      </c>
    </row>
    <row r="18" spans="1:15" ht="33" x14ac:dyDescent="0.25">
      <c r="A18" s="43" t="s">
        <v>630</v>
      </c>
      <c r="B18" s="61" t="s">
        <v>357</v>
      </c>
      <c r="C18" s="70">
        <v>109012</v>
      </c>
      <c r="D18" s="67">
        <v>0</v>
      </c>
      <c r="E18" s="67">
        <v>0</v>
      </c>
      <c r="F18" s="65">
        <v>143288</v>
      </c>
      <c r="G18" s="64">
        <v>252300</v>
      </c>
      <c r="H18" s="128" t="s">
        <v>159</v>
      </c>
      <c r="I18" s="103" t="s">
        <v>64</v>
      </c>
      <c r="J18" s="124">
        <v>1</v>
      </c>
      <c r="K18" s="124" t="s">
        <v>390</v>
      </c>
      <c r="L18" s="62">
        <v>160</v>
      </c>
      <c r="M18" s="43" t="s">
        <v>685</v>
      </c>
      <c r="N18" s="98" t="s">
        <v>692</v>
      </c>
      <c r="O18" s="97" t="s">
        <v>196</v>
      </c>
    </row>
    <row r="19" spans="1:15" x14ac:dyDescent="0.25">
      <c r="A19" s="43" t="s">
        <v>631</v>
      </c>
      <c r="B19" s="61" t="s">
        <v>357</v>
      </c>
      <c r="C19" s="70">
        <v>2000</v>
      </c>
      <c r="D19" s="67">
        <v>0</v>
      </c>
      <c r="E19" s="67">
        <v>500</v>
      </c>
      <c r="F19" s="65">
        <v>5500</v>
      </c>
      <c r="G19" s="64">
        <v>7500</v>
      </c>
      <c r="H19" s="128" t="s">
        <v>93</v>
      </c>
      <c r="I19" s="103" t="s">
        <v>367</v>
      </c>
      <c r="J19" s="124">
        <v>1</v>
      </c>
      <c r="K19" s="124" t="s">
        <v>135</v>
      </c>
      <c r="L19" s="62">
        <v>1000</v>
      </c>
      <c r="M19" s="43" t="s">
        <v>686</v>
      </c>
      <c r="N19" s="98" t="s">
        <v>692</v>
      </c>
      <c r="O19" s="97" t="s">
        <v>196</v>
      </c>
    </row>
    <row r="20" spans="1:15" x14ac:dyDescent="0.25">
      <c r="A20" s="43" t="s">
        <v>632</v>
      </c>
      <c r="B20" s="61" t="s">
        <v>357</v>
      </c>
      <c r="C20" s="70">
        <v>2430</v>
      </c>
      <c r="D20" s="67">
        <v>0</v>
      </c>
      <c r="E20" s="67">
        <v>0</v>
      </c>
      <c r="F20" s="65">
        <v>5641</v>
      </c>
      <c r="G20" s="64">
        <v>8071</v>
      </c>
      <c r="H20" s="128" t="s">
        <v>359</v>
      </c>
      <c r="I20" s="103" t="s">
        <v>368</v>
      </c>
      <c r="J20" s="124">
        <v>1</v>
      </c>
      <c r="K20" s="124" t="s">
        <v>135</v>
      </c>
      <c r="L20" s="62">
        <v>150</v>
      </c>
      <c r="M20" s="43" t="s">
        <v>691</v>
      </c>
      <c r="N20" s="98"/>
      <c r="O20" s="97" t="s">
        <v>196</v>
      </c>
    </row>
    <row r="21" spans="1:15" x14ac:dyDescent="0.25">
      <c r="A21" s="43" t="s">
        <v>624</v>
      </c>
      <c r="B21" s="61" t="s">
        <v>358</v>
      </c>
      <c r="C21" s="70">
        <v>88500</v>
      </c>
      <c r="D21" s="67">
        <v>20000</v>
      </c>
      <c r="E21" s="67">
        <v>0</v>
      </c>
      <c r="F21" s="65">
        <v>60000</v>
      </c>
      <c r="G21" s="64">
        <v>148500</v>
      </c>
      <c r="H21" s="128" t="s">
        <v>159</v>
      </c>
      <c r="I21" s="103" t="s">
        <v>369</v>
      </c>
      <c r="J21" s="124">
        <v>1</v>
      </c>
      <c r="K21" s="124" t="s">
        <v>392</v>
      </c>
      <c r="L21" s="62">
        <v>900</v>
      </c>
      <c r="M21" s="43" t="s">
        <v>687</v>
      </c>
      <c r="N21" s="98" t="s">
        <v>692</v>
      </c>
      <c r="O21" s="97" t="s">
        <v>196</v>
      </c>
    </row>
    <row r="22" spans="1:15" x14ac:dyDescent="0.25">
      <c r="A22" s="43" t="s">
        <v>635</v>
      </c>
      <c r="B22" s="61" t="s">
        <v>358</v>
      </c>
      <c r="C22" s="70">
        <v>14000</v>
      </c>
      <c r="D22" s="67">
        <v>0</v>
      </c>
      <c r="E22" s="67">
        <v>0</v>
      </c>
      <c r="F22" s="65">
        <v>11000</v>
      </c>
      <c r="G22" s="64">
        <v>25000</v>
      </c>
      <c r="H22" s="128" t="s">
        <v>91</v>
      </c>
      <c r="I22" s="103" t="s">
        <v>370</v>
      </c>
      <c r="J22" s="124">
        <v>2</v>
      </c>
      <c r="K22" s="124" t="s">
        <v>394</v>
      </c>
      <c r="L22" s="62">
        <v>100</v>
      </c>
      <c r="M22" s="43" t="s">
        <v>752</v>
      </c>
      <c r="N22" s="98" t="s">
        <v>692</v>
      </c>
      <c r="O22" s="97" t="s">
        <v>196</v>
      </c>
    </row>
    <row r="23" spans="1:15" ht="33" x14ac:dyDescent="0.25">
      <c r="A23" s="43" t="s">
        <v>636</v>
      </c>
      <c r="B23" s="61" t="s">
        <v>358</v>
      </c>
      <c r="C23" s="70">
        <v>8520</v>
      </c>
      <c r="D23" s="67">
        <v>0</v>
      </c>
      <c r="E23" s="67">
        <v>0</v>
      </c>
      <c r="F23" s="65">
        <v>33100</v>
      </c>
      <c r="G23" s="64">
        <v>41620</v>
      </c>
      <c r="H23" s="128" t="s">
        <v>91</v>
      </c>
      <c r="I23" s="103" t="s">
        <v>371</v>
      </c>
      <c r="J23" s="124">
        <v>1</v>
      </c>
      <c r="K23" s="124" t="s">
        <v>396</v>
      </c>
      <c r="L23" s="62">
        <v>60</v>
      </c>
      <c r="M23" s="43" t="s">
        <v>684</v>
      </c>
      <c r="N23" s="98" t="s">
        <v>692</v>
      </c>
      <c r="O23" s="97" t="s">
        <v>196</v>
      </c>
    </row>
    <row r="24" spans="1:15" x14ac:dyDescent="0.25">
      <c r="A24" s="43" t="s">
        <v>637</v>
      </c>
      <c r="B24" s="61" t="s">
        <v>358</v>
      </c>
      <c r="C24" s="70">
        <v>5200</v>
      </c>
      <c r="D24" s="67">
        <v>0</v>
      </c>
      <c r="E24" s="67">
        <v>0</v>
      </c>
      <c r="F24" s="65">
        <v>2500</v>
      </c>
      <c r="G24" s="64">
        <v>7700</v>
      </c>
      <c r="H24" s="128" t="s">
        <v>91</v>
      </c>
      <c r="I24" s="103" t="s">
        <v>372</v>
      </c>
      <c r="J24" s="124">
        <v>1</v>
      </c>
      <c r="K24" s="124" t="s">
        <v>398</v>
      </c>
      <c r="L24" s="62">
        <v>60</v>
      </c>
      <c r="M24" s="43" t="s">
        <v>685</v>
      </c>
      <c r="N24" s="98" t="s">
        <v>692</v>
      </c>
      <c r="O24" s="97" t="s">
        <v>196</v>
      </c>
    </row>
    <row r="25" spans="1:15" x14ac:dyDescent="0.25">
      <c r="A25" s="43" t="s">
        <v>638</v>
      </c>
      <c r="B25" s="61" t="s">
        <v>358</v>
      </c>
      <c r="C25" s="70">
        <v>15000</v>
      </c>
      <c r="D25" s="67">
        <v>15000</v>
      </c>
      <c r="E25" s="67">
        <v>0</v>
      </c>
      <c r="F25" s="65">
        <v>4300</v>
      </c>
      <c r="G25" s="64">
        <v>19300</v>
      </c>
      <c r="H25" s="128" t="s">
        <v>159</v>
      </c>
      <c r="I25" s="103" t="s">
        <v>373</v>
      </c>
      <c r="J25" s="124">
        <v>1</v>
      </c>
      <c r="K25" s="124" t="s">
        <v>256</v>
      </c>
      <c r="L25" s="62">
        <v>50</v>
      </c>
      <c r="M25" s="43" t="s">
        <v>691</v>
      </c>
      <c r="N25" s="98"/>
      <c r="O25" s="97" t="s">
        <v>196</v>
      </c>
    </row>
    <row r="26" spans="1:15" x14ac:dyDescent="0.25">
      <c r="A26" s="43" t="s">
        <v>639</v>
      </c>
      <c r="B26" s="61" t="s">
        <v>358</v>
      </c>
      <c r="C26" s="70">
        <v>6000</v>
      </c>
      <c r="D26" s="67">
        <v>6000</v>
      </c>
      <c r="E26" s="67">
        <v>0</v>
      </c>
      <c r="F26" s="65">
        <v>22898</v>
      </c>
      <c r="G26" s="64">
        <v>28898</v>
      </c>
      <c r="H26" s="128" t="s">
        <v>203</v>
      </c>
      <c r="I26" s="103" t="s">
        <v>374</v>
      </c>
      <c r="J26" s="124">
        <v>1</v>
      </c>
      <c r="K26" s="124" t="s">
        <v>400</v>
      </c>
      <c r="L26" s="62">
        <v>100</v>
      </c>
      <c r="M26" s="43" t="s">
        <v>690</v>
      </c>
      <c r="N26" s="98"/>
      <c r="O26" s="97" t="s">
        <v>196</v>
      </c>
    </row>
    <row r="27" spans="1:15" x14ac:dyDescent="0.25">
      <c r="A27" s="43" t="s">
        <v>640</v>
      </c>
      <c r="B27" s="61" t="s">
        <v>358</v>
      </c>
      <c r="C27" s="70">
        <v>8400</v>
      </c>
      <c r="D27" s="67">
        <v>8400</v>
      </c>
      <c r="E27" s="67">
        <v>0</v>
      </c>
      <c r="F27" s="65">
        <v>6576</v>
      </c>
      <c r="G27" s="64">
        <v>14976</v>
      </c>
      <c r="H27" s="128" t="s">
        <v>159</v>
      </c>
      <c r="I27" s="103" t="s">
        <v>67</v>
      </c>
      <c r="J27" s="124">
        <v>1</v>
      </c>
      <c r="K27" s="124" t="s">
        <v>167</v>
      </c>
      <c r="L27" s="62">
        <v>50</v>
      </c>
      <c r="M27" s="43" t="s">
        <v>702</v>
      </c>
      <c r="N27" s="98"/>
      <c r="O27" s="97" t="s">
        <v>196</v>
      </c>
    </row>
    <row r="28" spans="1:15" x14ac:dyDescent="0.25">
      <c r="A28" s="43" t="s">
        <v>641</v>
      </c>
      <c r="B28" s="61" t="s">
        <v>358</v>
      </c>
      <c r="C28" s="70">
        <v>5803</v>
      </c>
      <c r="D28" s="67">
        <v>1500</v>
      </c>
      <c r="E28" s="67">
        <v>0</v>
      </c>
      <c r="F28" s="65">
        <v>10288</v>
      </c>
      <c r="G28" s="64">
        <v>16091</v>
      </c>
      <c r="H28" s="128" t="s">
        <v>159</v>
      </c>
      <c r="I28" s="103" t="s">
        <v>375</v>
      </c>
      <c r="J28" s="124">
        <v>1</v>
      </c>
      <c r="K28" s="124" t="s">
        <v>402</v>
      </c>
      <c r="L28" s="62">
        <v>350</v>
      </c>
      <c r="M28" s="43" t="s">
        <v>746</v>
      </c>
      <c r="N28" s="134" t="s">
        <v>692</v>
      </c>
      <c r="O28" s="133" t="s">
        <v>196</v>
      </c>
    </row>
    <row r="29" spans="1:15" x14ac:dyDescent="0.25">
      <c r="A29" s="43" t="s">
        <v>642</v>
      </c>
      <c r="B29" s="61" t="s">
        <v>358</v>
      </c>
      <c r="C29" s="70">
        <v>0</v>
      </c>
      <c r="D29" s="67">
        <v>0</v>
      </c>
      <c r="E29" s="67">
        <v>0</v>
      </c>
      <c r="F29" s="65">
        <v>18500</v>
      </c>
      <c r="G29" s="64">
        <v>18500</v>
      </c>
      <c r="H29" s="128" t="s">
        <v>159</v>
      </c>
      <c r="I29" s="103" t="s">
        <v>376</v>
      </c>
      <c r="J29" s="124">
        <v>1</v>
      </c>
      <c r="K29" s="124" t="s">
        <v>404</v>
      </c>
      <c r="L29" s="62">
        <v>500</v>
      </c>
      <c r="M29" s="43" t="s">
        <v>687</v>
      </c>
      <c r="N29" s="134" t="s">
        <v>692</v>
      </c>
      <c r="O29" s="133" t="s">
        <v>196</v>
      </c>
    </row>
    <row r="30" spans="1:15" ht="31.5" x14ac:dyDescent="0.25">
      <c r="A30" s="43" t="s">
        <v>643</v>
      </c>
      <c r="B30" s="61" t="s">
        <v>358</v>
      </c>
      <c r="C30" s="70">
        <v>0</v>
      </c>
      <c r="D30" s="67">
        <v>0</v>
      </c>
      <c r="E30" s="67">
        <v>0</v>
      </c>
      <c r="F30" s="65">
        <v>18500</v>
      </c>
      <c r="G30" s="64">
        <v>18500</v>
      </c>
      <c r="H30" s="128" t="s">
        <v>159</v>
      </c>
      <c r="I30" s="103" t="s">
        <v>66</v>
      </c>
      <c r="J30" s="124">
        <v>2</v>
      </c>
      <c r="K30" s="124" t="s">
        <v>406</v>
      </c>
      <c r="L30" s="62">
        <v>1500</v>
      </c>
      <c r="M30" s="43" t="s">
        <v>749</v>
      </c>
      <c r="N30" s="134" t="s">
        <v>692</v>
      </c>
      <c r="O30" s="133" t="s">
        <v>196</v>
      </c>
    </row>
    <row r="31" spans="1:15" ht="33" x14ac:dyDescent="0.25">
      <c r="A31" s="43" t="s">
        <v>644</v>
      </c>
      <c r="B31" s="61" t="s">
        <v>358</v>
      </c>
      <c r="C31" s="70">
        <v>5530</v>
      </c>
      <c r="D31" s="67">
        <v>0</v>
      </c>
      <c r="E31" s="67">
        <v>0</v>
      </c>
      <c r="F31" s="65">
        <v>8700</v>
      </c>
      <c r="G31" s="64">
        <v>14230</v>
      </c>
      <c r="H31" s="128" t="s">
        <v>91</v>
      </c>
      <c r="I31" s="103" t="s">
        <v>377</v>
      </c>
      <c r="J31" s="124">
        <v>1</v>
      </c>
      <c r="K31" s="124" t="s">
        <v>408</v>
      </c>
      <c r="L31" s="62">
        <v>120</v>
      </c>
      <c r="M31" s="43" t="s">
        <v>684</v>
      </c>
      <c r="N31" s="134" t="s">
        <v>692</v>
      </c>
      <c r="O31" s="133" t="s">
        <v>196</v>
      </c>
    </row>
    <row r="32" spans="1:15" ht="33" x14ac:dyDescent="0.25">
      <c r="A32" s="43" t="s">
        <v>645</v>
      </c>
      <c r="B32" s="61" t="s">
        <v>358</v>
      </c>
      <c r="C32" s="70">
        <v>5530</v>
      </c>
      <c r="D32" s="67">
        <v>0</v>
      </c>
      <c r="E32" s="67">
        <v>0</v>
      </c>
      <c r="F32" s="65">
        <v>8700</v>
      </c>
      <c r="G32" s="64">
        <v>14230</v>
      </c>
      <c r="H32" s="128" t="s">
        <v>91</v>
      </c>
      <c r="I32" s="103" t="s">
        <v>378</v>
      </c>
      <c r="J32" s="124">
        <v>1</v>
      </c>
      <c r="K32" s="124" t="s">
        <v>408</v>
      </c>
      <c r="L32" s="62">
        <v>121</v>
      </c>
      <c r="M32" s="43" t="s">
        <v>686</v>
      </c>
      <c r="N32" s="98" t="s">
        <v>692</v>
      </c>
      <c r="O32" s="97" t="s">
        <v>196</v>
      </c>
    </row>
    <row r="33" spans="1:15" x14ac:dyDescent="0.25">
      <c r="A33" s="43" t="s">
        <v>646</v>
      </c>
      <c r="B33" s="61" t="s">
        <v>358</v>
      </c>
      <c r="C33" s="70">
        <v>0</v>
      </c>
      <c r="D33" s="67">
        <v>0</v>
      </c>
      <c r="E33" s="67">
        <v>0</v>
      </c>
      <c r="F33" s="65">
        <v>10500</v>
      </c>
      <c r="G33" s="64">
        <v>10500</v>
      </c>
      <c r="H33" s="128" t="s">
        <v>93</v>
      </c>
      <c r="I33" s="103" t="s">
        <v>379</v>
      </c>
      <c r="J33" s="124">
        <v>1</v>
      </c>
      <c r="K33" s="124" t="s">
        <v>411</v>
      </c>
      <c r="L33" s="62">
        <v>100</v>
      </c>
      <c r="M33" s="43" t="s">
        <v>686</v>
      </c>
      <c r="N33" s="134" t="s">
        <v>692</v>
      </c>
      <c r="O33" s="133" t="s">
        <v>196</v>
      </c>
    </row>
    <row r="34" spans="1:15" x14ac:dyDescent="0.25">
      <c r="A34" s="43" t="s">
        <v>647</v>
      </c>
      <c r="B34" s="61" t="s">
        <v>358</v>
      </c>
      <c r="C34" s="70">
        <v>1750</v>
      </c>
      <c r="D34" s="67">
        <v>1000</v>
      </c>
      <c r="E34" s="67">
        <v>750</v>
      </c>
      <c r="F34" s="65">
        <v>1340</v>
      </c>
      <c r="G34" s="64">
        <v>3090</v>
      </c>
      <c r="H34" s="128" t="s">
        <v>360</v>
      </c>
      <c r="I34" s="103" t="s">
        <v>380</v>
      </c>
      <c r="J34" s="124">
        <v>1</v>
      </c>
      <c r="K34" s="124" t="s">
        <v>413</v>
      </c>
      <c r="L34" s="62">
        <v>80</v>
      </c>
      <c r="M34" s="43" t="s">
        <v>690</v>
      </c>
      <c r="N34" s="134"/>
      <c r="O34" s="133" t="s">
        <v>196</v>
      </c>
    </row>
    <row r="35" spans="1:15" x14ac:dyDescent="0.25">
      <c r="A35" s="76"/>
      <c r="B35" s="55" t="s">
        <v>20</v>
      </c>
      <c r="C35" s="72">
        <f>SUM(C4:C34)</f>
        <v>460157</v>
      </c>
      <c r="D35" s="72">
        <f>SUM(D4:D34)</f>
        <v>73600</v>
      </c>
      <c r="E35" s="72">
        <f>SUM(E4:E34)</f>
        <v>2750</v>
      </c>
      <c r="F35" s="72">
        <f>SUM(F4:F34)</f>
        <v>544414</v>
      </c>
      <c r="G35" s="72">
        <f>SUM(G4:G34)</f>
        <v>1004571</v>
      </c>
      <c r="H35" s="72"/>
      <c r="I35" s="31"/>
      <c r="J35" s="76">
        <f>SUM(J4:J34)</f>
        <v>34</v>
      </c>
      <c r="K35" s="120"/>
      <c r="L35" s="31"/>
      <c r="M35" s="44"/>
      <c r="N35" s="30"/>
      <c r="O35" s="31"/>
    </row>
  </sheetData>
  <mergeCells count="12">
    <mergeCell ref="A1:O1"/>
    <mergeCell ref="A2:A3"/>
    <mergeCell ref="B2:B3"/>
    <mergeCell ref="C2:G2"/>
    <mergeCell ref="I2:I3"/>
    <mergeCell ref="L2:L3"/>
    <mergeCell ref="M2:M3"/>
    <mergeCell ref="N2:N3"/>
    <mergeCell ref="O2:O3"/>
    <mergeCell ref="H2:H3"/>
    <mergeCell ref="J2:J3"/>
    <mergeCell ref="K2:K3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32"/>
  <sheetViews>
    <sheetView zoomScale="80" zoomScaleNormal="80" workbookViewId="0">
      <selection activeCell="F32" sqref="F32"/>
    </sheetView>
  </sheetViews>
  <sheetFormatPr defaultColWidth="8.875" defaultRowHeight="13.5" x14ac:dyDescent="0.25"/>
  <cols>
    <col min="1" max="1" width="8.625" style="24" bestFit="1" customWidth="1"/>
    <col min="2" max="2" width="25.875" style="6" bestFit="1" customWidth="1"/>
    <col min="3" max="3" width="9" style="20" bestFit="1" customWidth="1"/>
    <col min="4" max="4" width="9" style="7" customWidth="1"/>
    <col min="5" max="5" width="9.5" style="7" bestFit="1" customWidth="1"/>
    <col min="6" max="6" width="10.125" style="22" customWidth="1"/>
    <col min="7" max="7" width="10.125" style="18" customWidth="1"/>
    <col min="8" max="8" width="13" style="18" customWidth="1"/>
    <col min="9" max="9" width="48.125" style="10" bestFit="1" customWidth="1"/>
    <col min="10" max="10" width="9.125" style="10" customWidth="1"/>
    <col min="11" max="11" width="19.5" style="10" customWidth="1"/>
    <col min="12" max="12" width="10" style="110" bestFit="1" customWidth="1"/>
    <col min="13" max="13" width="10" style="12" bestFit="1" customWidth="1"/>
    <col min="14" max="14" width="8" style="5" bestFit="1" customWidth="1"/>
    <col min="15" max="15" width="15.625" style="111" bestFit="1" customWidth="1"/>
    <col min="16" max="16384" width="8.875" style="1"/>
  </cols>
  <sheetData>
    <row r="1" spans="1:15" s="8" customFormat="1" ht="18.75" x14ac:dyDescent="0.25">
      <c r="A1" s="174" t="s">
        <v>758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 s="13" customFormat="1" ht="15.75" x14ac:dyDescent="0.25">
      <c r="A2" s="175" t="s">
        <v>0</v>
      </c>
      <c r="B2" s="176" t="s">
        <v>7</v>
      </c>
      <c r="C2" s="177" t="s">
        <v>11</v>
      </c>
      <c r="D2" s="177"/>
      <c r="E2" s="177"/>
      <c r="F2" s="177"/>
      <c r="G2" s="177"/>
      <c r="H2" s="163" t="s">
        <v>75</v>
      </c>
      <c r="I2" s="178" t="s">
        <v>76</v>
      </c>
      <c r="J2" s="165" t="s">
        <v>84</v>
      </c>
      <c r="K2" s="165" t="s">
        <v>85</v>
      </c>
      <c r="L2" s="179" t="s">
        <v>6</v>
      </c>
      <c r="M2" s="180" t="s">
        <v>8</v>
      </c>
      <c r="N2" s="176" t="s">
        <v>9</v>
      </c>
      <c r="O2" s="181" t="s">
        <v>3</v>
      </c>
    </row>
    <row r="3" spans="1:15" s="13" customFormat="1" ht="31.5" x14ac:dyDescent="0.25">
      <c r="A3" s="175"/>
      <c r="B3" s="176"/>
      <c r="C3" s="47" t="s">
        <v>1</v>
      </c>
      <c r="D3" s="48" t="s">
        <v>4</v>
      </c>
      <c r="E3" s="48" t="s">
        <v>5</v>
      </c>
      <c r="F3" s="49" t="s">
        <v>2</v>
      </c>
      <c r="G3" s="50" t="s">
        <v>10</v>
      </c>
      <c r="H3" s="164"/>
      <c r="I3" s="178"/>
      <c r="J3" s="166"/>
      <c r="K3" s="166"/>
      <c r="L3" s="179"/>
      <c r="M3" s="180"/>
      <c r="N3" s="176"/>
      <c r="O3" s="181"/>
    </row>
    <row r="4" spans="1:15" ht="16.5" x14ac:dyDescent="0.25">
      <c r="A4" s="43" t="s">
        <v>541</v>
      </c>
      <c r="B4" s="61" t="s">
        <v>174</v>
      </c>
      <c r="C4" s="136">
        <v>35969</v>
      </c>
      <c r="D4" s="61">
        <v>7500</v>
      </c>
      <c r="E4" s="61">
        <v>10000</v>
      </c>
      <c r="F4" s="139">
        <v>16031</v>
      </c>
      <c r="G4" s="138">
        <v>52000</v>
      </c>
      <c r="H4" s="128" t="s">
        <v>175</v>
      </c>
      <c r="I4" s="61" t="s">
        <v>181</v>
      </c>
      <c r="J4" s="124">
        <v>2</v>
      </c>
      <c r="K4" s="124" t="s">
        <v>190</v>
      </c>
      <c r="L4" s="62">
        <v>4000</v>
      </c>
      <c r="M4" s="43" t="s">
        <v>723</v>
      </c>
      <c r="N4" s="133"/>
      <c r="O4" s="133" t="s">
        <v>25</v>
      </c>
    </row>
    <row r="5" spans="1:15" ht="16.5" x14ac:dyDescent="0.25">
      <c r="A5" s="43" t="s">
        <v>542</v>
      </c>
      <c r="B5" s="61" t="s">
        <v>174</v>
      </c>
      <c r="C5" s="136">
        <v>1000</v>
      </c>
      <c r="D5" s="61">
        <v>0</v>
      </c>
      <c r="E5" s="61">
        <v>0</v>
      </c>
      <c r="F5" s="139">
        <v>1675</v>
      </c>
      <c r="G5" s="138">
        <v>2675</v>
      </c>
      <c r="H5" s="128" t="s">
        <v>176</v>
      </c>
      <c r="I5" s="61" t="s">
        <v>182</v>
      </c>
      <c r="J5" s="124">
        <v>1</v>
      </c>
      <c r="K5" s="124" t="s">
        <v>192</v>
      </c>
      <c r="L5" s="62">
        <v>100</v>
      </c>
      <c r="M5" s="43" t="s">
        <v>724</v>
      </c>
      <c r="N5" s="149"/>
      <c r="O5" s="133" t="s">
        <v>25</v>
      </c>
    </row>
    <row r="6" spans="1:15" ht="16.5" x14ac:dyDescent="0.25">
      <c r="A6" s="43" t="s">
        <v>543</v>
      </c>
      <c r="B6" s="61" t="s">
        <v>40</v>
      </c>
      <c r="C6" s="136">
        <v>25300</v>
      </c>
      <c r="D6" s="61">
        <v>0</v>
      </c>
      <c r="E6" s="61">
        <v>1000</v>
      </c>
      <c r="F6" s="139">
        <v>0</v>
      </c>
      <c r="G6" s="138">
        <v>25300</v>
      </c>
      <c r="H6" s="128" t="s">
        <v>175</v>
      </c>
      <c r="I6" s="61" t="s">
        <v>183</v>
      </c>
      <c r="J6" s="124">
        <v>1</v>
      </c>
      <c r="K6" s="124" t="s">
        <v>193</v>
      </c>
      <c r="L6" s="62">
        <v>300</v>
      </c>
      <c r="M6" s="43" t="s">
        <v>690</v>
      </c>
      <c r="N6" s="149"/>
      <c r="O6" s="133" t="s">
        <v>25</v>
      </c>
    </row>
    <row r="7" spans="1:15" ht="16.5" x14ac:dyDescent="0.25">
      <c r="A7" s="43" t="s">
        <v>530</v>
      </c>
      <c r="B7" s="61" t="s">
        <v>40</v>
      </c>
      <c r="C7" s="136">
        <v>6500</v>
      </c>
      <c r="D7" s="61">
        <v>0</v>
      </c>
      <c r="E7" s="61">
        <v>5000</v>
      </c>
      <c r="F7" s="139">
        <v>3500</v>
      </c>
      <c r="G7" s="138">
        <v>10000</v>
      </c>
      <c r="H7" s="128" t="s">
        <v>177</v>
      </c>
      <c r="I7" s="61" t="s">
        <v>184</v>
      </c>
      <c r="J7" s="124">
        <v>1</v>
      </c>
      <c r="K7" s="124" t="s">
        <v>192</v>
      </c>
      <c r="L7" s="62">
        <v>50</v>
      </c>
      <c r="M7" s="43" t="s">
        <v>725</v>
      </c>
      <c r="N7" s="149"/>
      <c r="O7" s="133" t="s">
        <v>25</v>
      </c>
    </row>
    <row r="8" spans="1:15" ht="16.5" x14ac:dyDescent="0.25">
      <c r="A8" s="43" t="s">
        <v>544</v>
      </c>
      <c r="B8" s="61" t="s">
        <v>40</v>
      </c>
      <c r="C8" s="136">
        <v>0</v>
      </c>
      <c r="D8" s="61">
        <v>0</v>
      </c>
      <c r="E8" s="61">
        <v>0</v>
      </c>
      <c r="F8" s="139">
        <v>3261</v>
      </c>
      <c r="G8" s="138">
        <v>3261</v>
      </c>
      <c r="H8" s="128" t="s">
        <v>177</v>
      </c>
      <c r="I8" s="61" t="s">
        <v>185</v>
      </c>
      <c r="J8" s="124">
        <v>1</v>
      </c>
      <c r="K8" s="124" t="s">
        <v>190</v>
      </c>
      <c r="L8" s="62">
        <v>120</v>
      </c>
      <c r="M8" s="43" t="s">
        <v>724</v>
      </c>
      <c r="N8" s="149" t="s">
        <v>692</v>
      </c>
      <c r="O8" s="133" t="s">
        <v>25</v>
      </c>
    </row>
    <row r="9" spans="1:15" ht="16.5" x14ac:dyDescent="0.25">
      <c r="A9" s="43" t="s">
        <v>545</v>
      </c>
      <c r="B9" s="61" t="s">
        <v>40</v>
      </c>
      <c r="C9" s="136">
        <v>3100</v>
      </c>
      <c r="D9" s="61">
        <v>0</v>
      </c>
      <c r="E9" s="61">
        <v>0</v>
      </c>
      <c r="F9" s="139">
        <v>4500</v>
      </c>
      <c r="G9" s="138">
        <v>7600</v>
      </c>
      <c r="H9" s="128" t="s">
        <v>178</v>
      </c>
      <c r="I9" s="61" t="s">
        <v>186</v>
      </c>
      <c r="J9" s="124">
        <v>2</v>
      </c>
      <c r="K9" s="124" t="s">
        <v>193</v>
      </c>
      <c r="L9" s="62">
        <v>315</v>
      </c>
      <c r="M9" s="43" t="s">
        <v>724</v>
      </c>
      <c r="N9" s="149" t="s">
        <v>692</v>
      </c>
      <c r="O9" s="133" t="s">
        <v>47</v>
      </c>
    </row>
    <row r="10" spans="1:15" s="29" customFormat="1" ht="16.5" x14ac:dyDescent="0.25">
      <c r="A10" s="43" t="s">
        <v>546</v>
      </c>
      <c r="B10" s="61" t="s">
        <v>40</v>
      </c>
      <c r="C10" s="136">
        <v>0</v>
      </c>
      <c r="D10" s="61">
        <v>0</v>
      </c>
      <c r="E10" s="61">
        <v>0</v>
      </c>
      <c r="F10" s="139">
        <v>14592</v>
      </c>
      <c r="G10" s="138">
        <v>14592</v>
      </c>
      <c r="H10" s="128" t="s">
        <v>179</v>
      </c>
      <c r="I10" s="61" t="s">
        <v>187</v>
      </c>
      <c r="J10" s="124">
        <v>1</v>
      </c>
      <c r="K10" s="124" t="s">
        <v>195</v>
      </c>
      <c r="L10" s="62">
        <v>120</v>
      </c>
      <c r="M10" s="43" t="s">
        <v>686</v>
      </c>
      <c r="N10" s="149"/>
      <c r="O10" s="133" t="s">
        <v>25</v>
      </c>
    </row>
    <row r="11" spans="1:15" s="29" customFormat="1" ht="33" x14ac:dyDescent="0.25">
      <c r="A11" s="43" t="s">
        <v>547</v>
      </c>
      <c r="B11" s="61" t="s">
        <v>40</v>
      </c>
      <c r="C11" s="136">
        <v>11783</v>
      </c>
      <c r="D11" s="61">
        <v>0</v>
      </c>
      <c r="E11" s="61">
        <v>0</v>
      </c>
      <c r="F11" s="139">
        <v>21044</v>
      </c>
      <c r="G11" s="138">
        <v>32827</v>
      </c>
      <c r="H11" s="128" t="s">
        <v>180</v>
      </c>
      <c r="I11" s="61" t="s">
        <v>188</v>
      </c>
      <c r="J11" s="124">
        <v>4</v>
      </c>
      <c r="K11" s="124" t="s">
        <v>190</v>
      </c>
      <c r="L11" s="62">
        <v>100</v>
      </c>
      <c r="M11" s="43" t="s">
        <v>726</v>
      </c>
      <c r="N11" s="149" t="s">
        <v>692</v>
      </c>
      <c r="O11" s="133" t="s">
        <v>25</v>
      </c>
    </row>
    <row r="12" spans="1:15" s="29" customFormat="1" ht="15.75" x14ac:dyDescent="0.25">
      <c r="A12" s="76"/>
      <c r="B12" s="55" t="s">
        <v>20</v>
      </c>
      <c r="C12" s="72">
        <f>SUM(C4:C11)</f>
        <v>83652</v>
      </c>
      <c r="D12" s="72">
        <f>SUM(D4:D11)</f>
        <v>7500</v>
      </c>
      <c r="E12" s="72">
        <f>SUM(E4:E11)</f>
        <v>16000</v>
      </c>
      <c r="F12" s="72">
        <f>SUM(F4:F11)</f>
        <v>64603</v>
      </c>
      <c r="G12" s="72">
        <f>SUM(G4:G11)</f>
        <v>148255</v>
      </c>
      <c r="H12" s="72"/>
      <c r="I12" s="31"/>
      <c r="J12" s="106">
        <f>SUM(J4:J11)</f>
        <v>13</v>
      </c>
      <c r="K12" s="31"/>
      <c r="L12" s="106"/>
      <c r="M12" s="44"/>
      <c r="N12" s="107"/>
      <c r="O12" s="106"/>
    </row>
    <row r="13" spans="1:15" s="29" customFormat="1" x14ac:dyDescent="0.25">
      <c r="A13" s="25"/>
      <c r="B13" s="2"/>
      <c r="C13" s="3"/>
      <c r="D13" s="3"/>
      <c r="E13" s="3"/>
      <c r="F13" s="3"/>
      <c r="G13" s="3"/>
      <c r="H13" s="3"/>
      <c r="I13" s="9"/>
      <c r="J13" s="9"/>
      <c r="K13" s="9"/>
      <c r="L13" s="108"/>
      <c r="M13" s="27"/>
      <c r="N13" s="28"/>
      <c r="O13" s="109"/>
    </row>
    <row r="14" spans="1:15" s="29" customFormat="1" x14ac:dyDescent="0.25">
      <c r="A14" s="25"/>
      <c r="B14" s="2"/>
      <c r="C14" s="3"/>
      <c r="D14" s="3"/>
      <c r="E14" s="3"/>
      <c r="F14" s="3"/>
      <c r="G14" s="3"/>
      <c r="H14" s="3"/>
      <c r="I14" s="9"/>
      <c r="J14" s="9"/>
      <c r="K14" s="9"/>
      <c r="L14" s="108"/>
      <c r="M14" s="27"/>
      <c r="N14" s="28"/>
      <c r="O14" s="109"/>
    </row>
    <row r="15" spans="1:15" s="29" customFormat="1" x14ac:dyDescent="0.25">
      <c r="A15" s="25"/>
      <c r="B15" s="2"/>
      <c r="C15" s="3"/>
      <c r="D15" s="3"/>
      <c r="E15" s="3"/>
      <c r="F15" s="3"/>
      <c r="G15" s="3"/>
      <c r="H15" s="3"/>
      <c r="I15" s="9"/>
      <c r="J15" s="9"/>
      <c r="K15" s="9"/>
      <c r="L15" s="108"/>
      <c r="M15" s="27"/>
      <c r="N15" s="28"/>
      <c r="O15" s="109"/>
    </row>
    <row r="16" spans="1:15" s="29" customFormat="1" x14ac:dyDescent="0.25">
      <c r="A16" s="25"/>
      <c r="B16" s="2"/>
      <c r="C16" s="3"/>
      <c r="D16" s="3"/>
      <c r="E16" s="3"/>
      <c r="F16" s="3"/>
      <c r="G16" s="3"/>
      <c r="H16" s="3"/>
      <c r="I16" s="9"/>
      <c r="J16" s="9"/>
      <c r="K16" s="9"/>
      <c r="L16" s="108"/>
      <c r="M16" s="27"/>
      <c r="N16" s="28"/>
      <c r="O16" s="109"/>
    </row>
    <row r="17" spans="1:15" s="29" customFormat="1" x14ac:dyDescent="0.25">
      <c r="A17" s="25"/>
      <c r="B17" s="2"/>
      <c r="C17" s="3"/>
      <c r="D17" s="3"/>
      <c r="E17" s="3"/>
      <c r="F17" s="3"/>
      <c r="G17" s="3"/>
      <c r="H17" s="3"/>
      <c r="I17" s="9"/>
      <c r="J17" s="9"/>
      <c r="K17" s="9"/>
      <c r="L17" s="108"/>
      <c r="M17" s="27"/>
      <c r="N17" s="28"/>
      <c r="O17" s="109"/>
    </row>
    <row r="18" spans="1:15" s="29" customFormat="1" x14ac:dyDescent="0.25">
      <c r="A18" s="25"/>
      <c r="B18" s="2"/>
      <c r="C18" s="3"/>
      <c r="D18" s="3"/>
      <c r="E18" s="3"/>
      <c r="F18" s="3"/>
      <c r="G18" s="3"/>
      <c r="H18" s="3"/>
      <c r="I18" s="9"/>
      <c r="J18" s="9"/>
      <c r="K18" s="9"/>
      <c r="L18" s="108"/>
      <c r="M18" s="27"/>
      <c r="N18" s="28"/>
      <c r="O18" s="109"/>
    </row>
    <row r="19" spans="1:15" s="29" customFormat="1" x14ac:dyDescent="0.25">
      <c r="A19" s="25"/>
      <c r="B19" s="2"/>
      <c r="C19" s="3"/>
      <c r="D19" s="3"/>
      <c r="E19" s="3"/>
      <c r="F19" s="3"/>
      <c r="G19" s="3"/>
      <c r="H19" s="3"/>
      <c r="I19" s="9"/>
      <c r="J19" s="9"/>
      <c r="K19" s="9"/>
      <c r="L19" s="108"/>
      <c r="M19" s="27"/>
      <c r="N19" s="28"/>
      <c r="O19" s="109"/>
    </row>
    <row r="20" spans="1:15" s="29" customFormat="1" x14ac:dyDescent="0.25">
      <c r="A20" s="25"/>
      <c r="B20" s="2"/>
      <c r="C20" s="3"/>
      <c r="D20" s="3"/>
      <c r="E20" s="3"/>
      <c r="F20" s="3"/>
      <c r="G20" s="3"/>
      <c r="H20" s="3"/>
      <c r="I20" s="9"/>
      <c r="J20" s="9"/>
      <c r="K20" s="9"/>
      <c r="L20" s="108"/>
      <c r="M20" s="27"/>
      <c r="N20" s="28"/>
      <c r="O20" s="109"/>
    </row>
    <row r="21" spans="1:15" s="29" customFormat="1" x14ac:dyDescent="0.25">
      <c r="A21" s="25"/>
      <c r="B21" s="2"/>
      <c r="C21" s="3"/>
      <c r="D21" s="3"/>
      <c r="E21" s="3"/>
      <c r="F21" s="3"/>
      <c r="G21" s="3"/>
      <c r="H21" s="3"/>
      <c r="I21" s="9"/>
      <c r="J21" s="9"/>
      <c r="K21" s="9"/>
      <c r="L21" s="108"/>
      <c r="M21" s="27"/>
      <c r="N21" s="28"/>
      <c r="O21" s="109"/>
    </row>
    <row r="22" spans="1:15" s="29" customFormat="1" x14ac:dyDescent="0.25">
      <c r="A22" s="25"/>
      <c r="B22" s="2"/>
      <c r="C22" s="3"/>
      <c r="D22" s="3"/>
      <c r="E22" s="3"/>
      <c r="F22" s="3"/>
      <c r="G22" s="3"/>
      <c r="H22" s="3"/>
      <c r="I22" s="9"/>
      <c r="J22" s="9"/>
      <c r="K22" s="9"/>
      <c r="L22" s="108"/>
      <c r="M22" s="27"/>
      <c r="N22" s="28"/>
      <c r="O22" s="109"/>
    </row>
    <row r="23" spans="1:15" s="29" customFormat="1" x14ac:dyDescent="0.25">
      <c r="A23" s="25"/>
      <c r="B23" s="2"/>
      <c r="C23" s="3"/>
      <c r="D23" s="3"/>
      <c r="E23" s="3"/>
      <c r="F23" s="3"/>
      <c r="G23" s="3"/>
      <c r="H23" s="3"/>
      <c r="I23" s="9"/>
      <c r="J23" s="9"/>
      <c r="K23" s="9"/>
      <c r="L23" s="108"/>
      <c r="M23" s="27"/>
      <c r="N23" s="28"/>
      <c r="O23" s="109"/>
    </row>
    <row r="24" spans="1:15" s="29" customFormat="1" x14ac:dyDescent="0.25">
      <c r="A24" s="25"/>
      <c r="B24" s="2"/>
      <c r="C24" s="3"/>
      <c r="D24" s="3"/>
      <c r="E24" s="3"/>
      <c r="F24" s="3"/>
      <c r="G24" s="3"/>
      <c r="H24" s="3"/>
      <c r="I24" s="9"/>
      <c r="J24" s="9"/>
      <c r="K24" s="9"/>
      <c r="L24" s="108"/>
      <c r="M24" s="27"/>
      <c r="N24" s="28"/>
      <c r="O24" s="109"/>
    </row>
    <row r="25" spans="1:15" s="29" customFormat="1" x14ac:dyDescent="0.25">
      <c r="A25" s="25"/>
      <c r="B25" s="2"/>
      <c r="C25" s="3"/>
      <c r="D25" s="3"/>
      <c r="E25" s="3"/>
      <c r="F25" s="3"/>
      <c r="G25" s="3"/>
      <c r="H25" s="3"/>
      <c r="I25" s="9"/>
      <c r="J25" s="9"/>
      <c r="K25" s="9"/>
      <c r="L25" s="108"/>
      <c r="M25" s="27"/>
      <c r="N25" s="28"/>
      <c r="O25" s="109"/>
    </row>
    <row r="26" spans="1:15" s="29" customFormat="1" x14ac:dyDescent="0.25">
      <c r="A26" s="25"/>
      <c r="B26" s="2"/>
      <c r="C26" s="3"/>
      <c r="D26" s="3"/>
      <c r="E26" s="3"/>
      <c r="F26" s="3"/>
      <c r="G26" s="3"/>
      <c r="H26" s="3"/>
      <c r="I26" s="9"/>
      <c r="J26" s="9"/>
      <c r="K26" s="9"/>
      <c r="L26" s="108"/>
      <c r="M26" s="27"/>
      <c r="N26" s="28"/>
      <c r="O26" s="109"/>
    </row>
    <row r="27" spans="1:15" s="29" customFormat="1" x14ac:dyDescent="0.25">
      <c r="A27" s="25"/>
      <c r="B27" s="2"/>
      <c r="C27" s="3"/>
      <c r="D27" s="3"/>
      <c r="E27" s="3"/>
      <c r="F27" s="3"/>
      <c r="G27" s="3"/>
      <c r="H27" s="3"/>
      <c r="I27" s="9"/>
      <c r="J27" s="9"/>
      <c r="K27" s="9"/>
      <c r="L27" s="108"/>
      <c r="M27" s="27"/>
      <c r="N27" s="28"/>
      <c r="O27" s="109"/>
    </row>
    <row r="28" spans="1:15" s="29" customFormat="1" x14ac:dyDescent="0.25">
      <c r="A28" s="25"/>
      <c r="B28" s="2"/>
      <c r="C28" s="3"/>
      <c r="D28" s="3"/>
      <c r="E28" s="3"/>
      <c r="F28" s="3"/>
      <c r="G28" s="3"/>
      <c r="H28" s="3"/>
      <c r="I28" s="9"/>
      <c r="J28" s="9"/>
      <c r="K28" s="9"/>
      <c r="L28" s="108"/>
      <c r="M28" s="27"/>
      <c r="N28" s="28"/>
      <c r="O28" s="109"/>
    </row>
    <row r="29" spans="1:15" s="29" customFormat="1" x14ac:dyDescent="0.25">
      <c r="A29" s="25"/>
      <c r="B29" s="2"/>
      <c r="C29" s="3"/>
      <c r="D29" s="3"/>
      <c r="E29" s="3"/>
      <c r="F29" s="3"/>
      <c r="G29" s="3"/>
      <c r="H29" s="3"/>
      <c r="I29" s="9"/>
      <c r="J29" s="9"/>
      <c r="K29" s="9"/>
      <c r="L29" s="108"/>
      <c r="M29" s="27"/>
      <c r="N29" s="28"/>
      <c r="O29" s="109"/>
    </row>
    <row r="30" spans="1:15" s="29" customFormat="1" x14ac:dyDescent="0.25">
      <c r="A30" s="25"/>
      <c r="B30" s="2"/>
      <c r="C30" s="3"/>
      <c r="D30" s="3"/>
      <c r="E30" s="3"/>
      <c r="F30" s="3"/>
      <c r="G30" s="3"/>
      <c r="H30" s="3"/>
      <c r="I30" s="9"/>
      <c r="J30" s="9"/>
      <c r="K30" s="9"/>
      <c r="L30" s="108"/>
      <c r="M30" s="27"/>
      <c r="N30" s="28"/>
      <c r="O30" s="109"/>
    </row>
    <row r="31" spans="1:15" s="29" customFormat="1" x14ac:dyDescent="0.25">
      <c r="A31" s="25"/>
      <c r="B31" s="2"/>
      <c r="C31" s="3"/>
      <c r="D31" s="3"/>
      <c r="E31" s="3"/>
      <c r="F31" s="3"/>
      <c r="G31" s="3"/>
      <c r="H31" s="3"/>
      <c r="I31" s="9"/>
      <c r="J31" s="9"/>
      <c r="K31" s="9"/>
      <c r="L31" s="108"/>
      <c r="M31" s="27"/>
      <c r="N31" s="28"/>
      <c r="O31" s="109"/>
    </row>
    <row r="32" spans="1:15" s="29" customFormat="1" x14ac:dyDescent="0.25">
      <c r="A32" s="25"/>
      <c r="B32" s="2"/>
      <c r="C32" s="3"/>
      <c r="D32" s="3"/>
      <c r="E32" s="3"/>
      <c r="F32" s="3"/>
      <c r="G32" s="3"/>
      <c r="H32" s="3"/>
      <c r="I32" s="9"/>
      <c r="J32" s="9"/>
      <c r="K32" s="9"/>
      <c r="L32" s="108"/>
      <c r="M32" s="27"/>
      <c r="N32" s="28"/>
      <c r="O32" s="109"/>
    </row>
    <row r="33" spans="1:15" s="29" customFormat="1" x14ac:dyDescent="0.25">
      <c r="A33" s="25"/>
      <c r="B33" s="2"/>
      <c r="C33" s="3"/>
      <c r="D33" s="3"/>
      <c r="E33" s="3"/>
      <c r="F33" s="3"/>
      <c r="G33" s="3"/>
      <c r="H33" s="3"/>
      <c r="I33" s="9"/>
      <c r="J33" s="9"/>
      <c r="K33" s="9"/>
      <c r="L33" s="108"/>
      <c r="M33" s="27"/>
      <c r="N33" s="28"/>
      <c r="O33" s="109"/>
    </row>
    <row r="34" spans="1:15" s="29" customFormat="1" x14ac:dyDescent="0.25">
      <c r="A34" s="25"/>
      <c r="B34" s="2"/>
      <c r="C34" s="3"/>
      <c r="D34" s="3"/>
      <c r="E34" s="3"/>
      <c r="F34" s="3"/>
      <c r="G34" s="3"/>
      <c r="H34" s="3"/>
      <c r="I34" s="9"/>
      <c r="J34" s="9"/>
      <c r="K34" s="9"/>
      <c r="L34" s="108"/>
      <c r="M34" s="27"/>
      <c r="N34" s="28"/>
      <c r="O34" s="109"/>
    </row>
    <row r="35" spans="1:15" s="29" customFormat="1" x14ac:dyDescent="0.25">
      <c r="A35" s="25"/>
      <c r="B35" s="2"/>
      <c r="C35" s="3"/>
      <c r="D35" s="3"/>
      <c r="E35" s="3"/>
      <c r="F35" s="3"/>
      <c r="G35" s="3"/>
      <c r="H35" s="3"/>
      <c r="I35" s="9"/>
      <c r="J35" s="9"/>
      <c r="K35" s="9"/>
      <c r="L35" s="108"/>
      <c r="M35" s="27"/>
      <c r="N35" s="28"/>
      <c r="O35" s="109"/>
    </row>
    <row r="36" spans="1:15" s="29" customFormat="1" x14ac:dyDescent="0.25">
      <c r="A36" s="25"/>
      <c r="B36" s="2"/>
      <c r="C36" s="3"/>
      <c r="D36" s="3"/>
      <c r="E36" s="3"/>
      <c r="F36" s="3"/>
      <c r="G36" s="3"/>
      <c r="H36" s="3"/>
      <c r="I36" s="9"/>
      <c r="J36" s="9"/>
      <c r="K36" s="9"/>
      <c r="L36" s="108"/>
      <c r="M36" s="27"/>
      <c r="N36" s="28"/>
      <c r="O36" s="109"/>
    </row>
    <row r="37" spans="1:15" s="29" customFormat="1" x14ac:dyDescent="0.25">
      <c r="A37" s="25"/>
      <c r="B37" s="2"/>
      <c r="C37" s="3"/>
      <c r="D37" s="3"/>
      <c r="E37" s="3"/>
      <c r="F37" s="3"/>
      <c r="G37" s="3"/>
      <c r="H37" s="3"/>
      <c r="I37" s="9"/>
      <c r="J37" s="9"/>
      <c r="K37" s="9"/>
      <c r="L37" s="108"/>
      <c r="M37" s="27"/>
      <c r="N37" s="28"/>
      <c r="O37" s="109"/>
    </row>
    <row r="38" spans="1:15" s="29" customFormat="1" x14ac:dyDescent="0.25">
      <c r="A38" s="25"/>
      <c r="B38" s="2"/>
      <c r="C38" s="3"/>
      <c r="D38" s="3"/>
      <c r="E38" s="3"/>
      <c r="F38" s="3"/>
      <c r="G38" s="3"/>
      <c r="H38" s="3"/>
      <c r="I38" s="9"/>
      <c r="J38" s="9"/>
      <c r="K38" s="9"/>
      <c r="L38" s="108"/>
      <c r="M38" s="27"/>
      <c r="N38" s="28"/>
      <c r="O38" s="109"/>
    </row>
    <row r="39" spans="1:15" s="29" customFormat="1" x14ac:dyDescent="0.25">
      <c r="A39" s="25"/>
      <c r="B39" s="2"/>
      <c r="C39" s="3"/>
      <c r="D39" s="3"/>
      <c r="E39" s="3"/>
      <c r="F39" s="3"/>
      <c r="G39" s="3"/>
      <c r="H39" s="3"/>
      <c r="I39" s="9"/>
      <c r="J39" s="9"/>
      <c r="K39" s="9"/>
      <c r="L39" s="108"/>
      <c r="M39" s="27"/>
      <c r="N39" s="28"/>
      <c r="O39" s="109"/>
    </row>
    <row r="40" spans="1:15" s="29" customFormat="1" x14ac:dyDescent="0.25">
      <c r="A40" s="25"/>
      <c r="B40" s="2"/>
      <c r="C40" s="3"/>
      <c r="D40" s="3"/>
      <c r="E40" s="3"/>
      <c r="F40" s="3"/>
      <c r="G40" s="3"/>
      <c r="H40" s="3"/>
      <c r="I40" s="9"/>
      <c r="J40" s="9"/>
      <c r="K40" s="9"/>
      <c r="L40" s="108"/>
      <c r="M40" s="27"/>
      <c r="N40" s="28"/>
      <c r="O40" s="109"/>
    </row>
    <row r="41" spans="1:15" s="29" customFormat="1" x14ac:dyDescent="0.25">
      <c r="A41" s="25"/>
      <c r="B41" s="2"/>
      <c r="C41" s="3"/>
      <c r="D41" s="3"/>
      <c r="E41" s="3"/>
      <c r="F41" s="3"/>
      <c r="G41" s="3"/>
      <c r="H41" s="3"/>
      <c r="I41" s="9"/>
      <c r="J41" s="9"/>
      <c r="K41" s="9"/>
      <c r="L41" s="108"/>
      <c r="M41" s="27"/>
      <c r="N41" s="28"/>
      <c r="O41" s="109"/>
    </row>
    <row r="42" spans="1:15" s="29" customFormat="1" x14ac:dyDescent="0.25">
      <c r="A42" s="25"/>
      <c r="B42" s="2"/>
      <c r="C42" s="3"/>
      <c r="D42" s="3"/>
      <c r="E42" s="3"/>
      <c r="F42" s="3"/>
      <c r="G42" s="3"/>
      <c r="H42" s="3"/>
      <c r="I42" s="9"/>
      <c r="J42" s="9"/>
      <c r="K42" s="9"/>
      <c r="L42" s="108"/>
      <c r="M42" s="27"/>
      <c r="N42" s="28"/>
      <c r="O42" s="109"/>
    </row>
    <row r="43" spans="1:15" s="29" customFormat="1" x14ac:dyDescent="0.25">
      <c r="A43" s="25"/>
      <c r="B43" s="2"/>
      <c r="C43" s="3"/>
      <c r="D43" s="3"/>
      <c r="E43" s="3"/>
      <c r="F43" s="3"/>
      <c r="G43" s="3"/>
      <c r="H43" s="3"/>
      <c r="I43" s="9"/>
      <c r="J43" s="9"/>
      <c r="K43" s="9"/>
      <c r="L43" s="108"/>
      <c r="M43" s="27"/>
      <c r="N43" s="28"/>
      <c r="O43" s="109"/>
    </row>
    <row r="44" spans="1:15" s="29" customFormat="1" x14ac:dyDescent="0.25">
      <c r="A44" s="25"/>
      <c r="B44" s="2"/>
      <c r="C44" s="3"/>
      <c r="D44" s="3"/>
      <c r="E44" s="3"/>
      <c r="F44" s="3"/>
      <c r="G44" s="3"/>
      <c r="H44" s="3"/>
      <c r="I44" s="9"/>
      <c r="J44" s="9"/>
      <c r="K44" s="9"/>
      <c r="L44" s="108"/>
      <c r="M44" s="27"/>
      <c r="N44" s="28"/>
      <c r="O44" s="109"/>
    </row>
    <row r="45" spans="1:15" s="29" customFormat="1" x14ac:dyDescent="0.25">
      <c r="A45" s="25"/>
      <c r="B45" s="2"/>
      <c r="C45" s="3"/>
      <c r="D45" s="3"/>
      <c r="E45" s="3"/>
      <c r="F45" s="3"/>
      <c r="G45" s="3"/>
      <c r="H45" s="3"/>
      <c r="I45" s="9"/>
      <c r="J45" s="9"/>
      <c r="K45" s="9"/>
      <c r="L45" s="108"/>
      <c r="M45" s="27"/>
      <c r="N45" s="28"/>
      <c r="O45" s="109"/>
    </row>
    <row r="46" spans="1:15" s="29" customFormat="1" x14ac:dyDescent="0.25">
      <c r="A46" s="25"/>
      <c r="B46" s="2"/>
      <c r="C46" s="3"/>
      <c r="D46" s="3"/>
      <c r="E46" s="3"/>
      <c r="F46" s="3"/>
      <c r="G46" s="3"/>
      <c r="H46" s="3"/>
      <c r="I46" s="9"/>
      <c r="J46" s="9"/>
      <c r="K46" s="9"/>
      <c r="L46" s="108"/>
      <c r="M46" s="27"/>
      <c r="N46" s="28"/>
      <c r="O46" s="109"/>
    </row>
    <row r="47" spans="1:15" s="29" customFormat="1" x14ac:dyDescent="0.25">
      <c r="A47" s="25"/>
      <c r="B47" s="2"/>
      <c r="C47" s="3"/>
      <c r="D47" s="3"/>
      <c r="E47" s="3"/>
      <c r="F47" s="3"/>
      <c r="G47" s="3"/>
      <c r="H47" s="3"/>
      <c r="I47" s="9"/>
      <c r="J47" s="9"/>
      <c r="K47" s="9"/>
      <c r="L47" s="108"/>
      <c r="M47" s="27"/>
      <c r="N47" s="28"/>
      <c r="O47" s="109"/>
    </row>
    <row r="48" spans="1:15" s="29" customFormat="1" x14ac:dyDescent="0.25">
      <c r="A48" s="25"/>
      <c r="B48" s="2"/>
      <c r="C48" s="3"/>
      <c r="D48" s="3"/>
      <c r="E48" s="3"/>
      <c r="F48" s="3"/>
      <c r="G48" s="3"/>
      <c r="H48" s="3"/>
      <c r="I48" s="9"/>
      <c r="J48" s="9"/>
      <c r="K48" s="9"/>
      <c r="L48" s="108"/>
      <c r="M48" s="27"/>
      <c r="N48" s="28"/>
      <c r="O48" s="109"/>
    </row>
    <row r="49" spans="1:15" s="29" customFormat="1" x14ac:dyDescent="0.25">
      <c r="A49" s="25"/>
      <c r="B49" s="2"/>
      <c r="C49" s="3"/>
      <c r="D49" s="3"/>
      <c r="E49" s="3"/>
      <c r="F49" s="3"/>
      <c r="G49" s="3"/>
      <c r="H49" s="3"/>
      <c r="I49" s="9"/>
      <c r="J49" s="9"/>
      <c r="K49" s="9"/>
      <c r="L49" s="108"/>
      <c r="M49" s="27"/>
      <c r="N49" s="28"/>
      <c r="O49" s="109"/>
    </row>
    <row r="50" spans="1:15" s="29" customFormat="1" x14ac:dyDescent="0.25">
      <c r="A50" s="25"/>
      <c r="B50" s="2"/>
      <c r="C50" s="3"/>
      <c r="D50" s="3"/>
      <c r="E50" s="3"/>
      <c r="F50" s="3"/>
      <c r="G50" s="3"/>
      <c r="H50" s="3"/>
      <c r="I50" s="9"/>
      <c r="J50" s="9"/>
      <c r="K50" s="9"/>
      <c r="L50" s="108"/>
      <c r="M50" s="27"/>
      <c r="N50" s="28"/>
      <c r="O50" s="109"/>
    </row>
    <row r="51" spans="1:15" s="29" customFormat="1" x14ac:dyDescent="0.25">
      <c r="A51" s="25"/>
      <c r="B51" s="2"/>
      <c r="C51" s="3"/>
      <c r="D51" s="3"/>
      <c r="E51" s="3"/>
      <c r="F51" s="3"/>
      <c r="G51" s="3"/>
      <c r="H51" s="3"/>
      <c r="I51" s="9"/>
      <c r="J51" s="9"/>
      <c r="K51" s="9"/>
      <c r="L51" s="108"/>
      <c r="M51" s="27"/>
      <c r="N51" s="28"/>
      <c r="O51" s="109"/>
    </row>
    <row r="52" spans="1:15" s="29" customFormat="1" x14ac:dyDescent="0.25">
      <c r="A52" s="25"/>
      <c r="B52" s="2"/>
      <c r="C52" s="3"/>
      <c r="D52" s="3"/>
      <c r="E52" s="3"/>
      <c r="F52" s="3"/>
      <c r="G52" s="3"/>
      <c r="H52" s="3"/>
      <c r="I52" s="9"/>
      <c r="J52" s="9"/>
      <c r="K52" s="9"/>
      <c r="L52" s="108"/>
      <c r="M52" s="27"/>
      <c r="N52" s="28"/>
      <c r="O52" s="109"/>
    </row>
    <row r="53" spans="1:15" s="29" customFormat="1" x14ac:dyDescent="0.25">
      <c r="A53" s="25"/>
      <c r="B53" s="2"/>
      <c r="C53" s="3"/>
      <c r="D53" s="3"/>
      <c r="E53" s="3"/>
      <c r="F53" s="3"/>
      <c r="G53" s="3"/>
      <c r="H53" s="3"/>
      <c r="I53" s="9"/>
      <c r="J53" s="9"/>
      <c r="K53" s="9"/>
      <c r="L53" s="108"/>
      <c r="M53" s="27"/>
      <c r="N53" s="28"/>
      <c r="O53" s="109"/>
    </row>
    <row r="54" spans="1:15" s="29" customFormat="1" x14ac:dyDescent="0.25">
      <c r="A54" s="25"/>
      <c r="B54" s="2"/>
      <c r="C54" s="3"/>
      <c r="D54" s="3"/>
      <c r="E54" s="3"/>
      <c r="F54" s="3"/>
      <c r="G54" s="3"/>
      <c r="H54" s="3"/>
      <c r="I54" s="9"/>
      <c r="J54" s="9"/>
      <c r="K54" s="9"/>
      <c r="L54" s="108"/>
      <c r="M54" s="27"/>
      <c r="N54" s="28"/>
      <c r="O54" s="109"/>
    </row>
    <row r="55" spans="1:15" s="29" customFormat="1" x14ac:dyDescent="0.25">
      <c r="A55" s="25"/>
      <c r="B55" s="2"/>
      <c r="C55" s="3"/>
      <c r="D55" s="3"/>
      <c r="E55" s="3"/>
      <c r="F55" s="3"/>
      <c r="G55" s="3"/>
      <c r="H55" s="3"/>
      <c r="I55" s="9"/>
      <c r="J55" s="9"/>
      <c r="K55" s="9"/>
      <c r="L55" s="108"/>
      <c r="M55" s="27"/>
      <c r="N55" s="28"/>
      <c r="O55" s="109"/>
    </row>
    <row r="56" spans="1:15" s="29" customFormat="1" x14ac:dyDescent="0.25">
      <c r="A56" s="25"/>
      <c r="B56" s="2"/>
      <c r="C56" s="3"/>
      <c r="D56" s="3"/>
      <c r="E56" s="3"/>
      <c r="F56" s="3"/>
      <c r="G56" s="3"/>
      <c r="H56" s="3"/>
      <c r="I56" s="9"/>
      <c r="J56" s="9"/>
      <c r="K56" s="9"/>
      <c r="L56" s="108"/>
      <c r="M56" s="27"/>
      <c r="N56" s="28"/>
      <c r="O56" s="109"/>
    </row>
    <row r="57" spans="1:15" s="29" customFormat="1" x14ac:dyDescent="0.25">
      <c r="A57" s="25"/>
      <c r="B57" s="2"/>
      <c r="C57" s="3"/>
      <c r="D57" s="3"/>
      <c r="E57" s="3"/>
      <c r="F57" s="3"/>
      <c r="G57" s="3"/>
      <c r="H57" s="3"/>
      <c r="I57" s="9"/>
      <c r="J57" s="9"/>
      <c r="K57" s="9"/>
      <c r="L57" s="108"/>
      <c r="M57" s="27"/>
      <c r="N57" s="28"/>
      <c r="O57" s="109"/>
    </row>
    <row r="58" spans="1:15" s="29" customFormat="1" x14ac:dyDescent="0.25">
      <c r="A58" s="25"/>
      <c r="B58" s="2"/>
      <c r="C58" s="3"/>
      <c r="D58" s="3"/>
      <c r="E58" s="3"/>
      <c r="F58" s="3"/>
      <c r="G58" s="3"/>
      <c r="H58" s="3"/>
      <c r="I58" s="9"/>
      <c r="J58" s="9"/>
      <c r="K58" s="9"/>
      <c r="L58" s="108"/>
      <c r="M58" s="27"/>
      <c r="N58" s="28"/>
      <c r="O58" s="109"/>
    </row>
    <row r="59" spans="1:15" s="29" customFormat="1" x14ac:dyDescent="0.25">
      <c r="A59" s="25"/>
      <c r="B59" s="2"/>
      <c r="C59" s="3"/>
      <c r="D59" s="3"/>
      <c r="E59" s="3"/>
      <c r="F59" s="3"/>
      <c r="G59" s="3"/>
      <c r="H59" s="3"/>
      <c r="I59" s="9"/>
      <c r="J59" s="9"/>
      <c r="K59" s="9"/>
      <c r="L59" s="108"/>
      <c r="M59" s="27"/>
      <c r="N59" s="28"/>
      <c r="O59" s="109"/>
    </row>
    <row r="60" spans="1:15" s="29" customFormat="1" x14ac:dyDescent="0.25">
      <c r="A60" s="25"/>
      <c r="B60" s="2"/>
      <c r="C60" s="3"/>
      <c r="D60" s="3"/>
      <c r="E60" s="3"/>
      <c r="F60" s="3"/>
      <c r="G60" s="3"/>
      <c r="H60" s="3"/>
      <c r="I60" s="9"/>
      <c r="J60" s="9"/>
      <c r="K60" s="9"/>
      <c r="L60" s="108"/>
      <c r="M60" s="27"/>
      <c r="N60" s="28"/>
      <c r="O60" s="109"/>
    </row>
    <row r="61" spans="1:15" s="29" customFormat="1" x14ac:dyDescent="0.25">
      <c r="A61" s="25"/>
      <c r="B61" s="2"/>
      <c r="C61" s="3"/>
      <c r="D61" s="3"/>
      <c r="E61" s="3"/>
      <c r="F61" s="3"/>
      <c r="G61" s="3"/>
      <c r="H61" s="3"/>
      <c r="I61" s="9"/>
      <c r="J61" s="9"/>
      <c r="K61" s="9"/>
      <c r="L61" s="108"/>
      <c r="M61" s="27"/>
      <c r="N61" s="28"/>
      <c r="O61" s="109"/>
    </row>
    <row r="62" spans="1:15" s="29" customFormat="1" x14ac:dyDescent="0.25">
      <c r="A62" s="25"/>
      <c r="B62" s="2"/>
      <c r="C62" s="3"/>
      <c r="D62" s="3"/>
      <c r="E62" s="3"/>
      <c r="F62" s="3"/>
      <c r="G62" s="3"/>
      <c r="H62" s="3"/>
      <c r="I62" s="9"/>
      <c r="J62" s="9"/>
      <c r="K62" s="9"/>
      <c r="L62" s="108"/>
      <c r="M62" s="27"/>
      <c r="N62" s="28"/>
      <c r="O62" s="109"/>
    </row>
    <row r="63" spans="1:15" s="29" customFormat="1" x14ac:dyDescent="0.25">
      <c r="A63" s="25"/>
      <c r="B63" s="2"/>
      <c r="C63" s="3"/>
      <c r="D63" s="3"/>
      <c r="E63" s="3"/>
      <c r="F63" s="3"/>
      <c r="G63" s="3"/>
      <c r="H63" s="3"/>
      <c r="I63" s="9"/>
      <c r="J63" s="9"/>
      <c r="K63" s="9"/>
      <c r="L63" s="108"/>
      <c r="M63" s="27"/>
      <c r="N63" s="28"/>
      <c r="O63" s="109"/>
    </row>
    <row r="64" spans="1:15" s="29" customFormat="1" x14ac:dyDescent="0.25">
      <c r="A64" s="25"/>
      <c r="B64" s="2"/>
      <c r="C64" s="3"/>
      <c r="D64" s="3"/>
      <c r="E64" s="3"/>
      <c r="F64" s="3"/>
      <c r="G64" s="3"/>
      <c r="H64" s="3"/>
      <c r="I64" s="9"/>
      <c r="J64" s="9"/>
      <c r="K64" s="9"/>
      <c r="L64" s="108"/>
      <c r="M64" s="27"/>
      <c r="N64" s="28"/>
      <c r="O64" s="109"/>
    </row>
    <row r="65" spans="1:15" s="29" customFormat="1" x14ac:dyDescent="0.25">
      <c r="A65" s="25"/>
      <c r="B65" s="2"/>
      <c r="C65" s="3"/>
      <c r="D65" s="3"/>
      <c r="E65" s="3"/>
      <c r="F65" s="3"/>
      <c r="G65" s="3"/>
      <c r="H65" s="3"/>
      <c r="I65" s="9"/>
      <c r="J65" s="9"/>
      <c r="K65" s="9"/>
      <c r="L65" s="108"/>
      <c r="M65" s="27"/>
      <c r="N65" s="28"/>
      <c r="O65" s="109"/>
    </row>
    <row r="66" spans="1:15" s="29" customFormat="1" x14ac:dyDescent="0.25">
      <c r="A66" s="25"/>
      <c r="B66" s="2"/>
      <c r="C66" s="3"/>
      <c r="D66" s="3"/>
      <c r="E66" s="3"/>
      <c r="F66" s="3"/>
      <c r="G66" s="3"/>
      <c r="H66" s="3"/>
      <c r="I66" s="9"/>
      <c r="J66" s="9"/>
      <c r="K66" s="9"/>
      <c r="L66" s="108"/>
      <c r="M66" s="27"/>
      <c r="N66" s="28"/>
      <c r="O66" s="109"/>
    </row>
    <row r="67" spans="1:15" s="29" customFormat="1" x14ac:dyDescent="0.25">
      <c r="A67" s="25"/>
      <c r="B67" s="2"/>
      <c r="C67" s="3"/>
      <c r="D67" s="3"/>
      <c r="E67" s="3"/>
      <c r="F67" s="3"/>
      <c r="G67" s="3"/>
      <c r="H67" s="3"/>
      <c r="I67" s="9"/>
      <c r="J67" s="9"/>
      <c r="K67" s="9"/>
      <c r="L67" s="108"/>
      <c r="M67" s="27"/>
      <c r="N67" s="28"/>
      <c r="O67" s="109"/>
    </row>
    <row r="68" spans="1:15" s="29" customFormat="1" x14ac:dyDescent="0.25">
      <c r="A68" s="25"/>
      <c r="B68" s="2"/>
      <c r="C68" s="3"/>
      <c r="D68" s="3"/>
      <c r="E68" s="3"/>
      <c r="F68" s="3"/>
      <c r="G68" s="3"/>
      <c r="H68" s="3"/>
      <c r="I68" s="9"/>
      <c r="J68" s="9"/>
      <c r="K68" s="9"/>
      <c r="L68" s="108"/>
      <c r="M68" s="27"/>
      <c r="N68" s="28"/>
      <c r="O68" s="109"/>
    </row>
    <row r="69" spans="1:15" s="29" customFormat="1" x14ac:dyDescent="0.25">
      <c r="A69" s="25"/>
      <c r="B69" s="2"/>
      <c r="C69" s="3"/>
      <c r="D69" s="3"/>
      <c r="E69" s="3"/>
      <c r="F69" s="3"/>
      <c r="G69" s="3"/>
      <c r="H69" s="3"/>
      <c r="I69" s="9"/>
      <c r="J69" s="9"/>
      <c r="K69" s="9"/>
      <c r="L69" s="108"/>
      <c r="M69" s="27"/>
      <c r="N69" s="28"/>
      <c r="O69" s="109"/>
    </row>
    <row r="70" spans="1:15" s="29" customFormat="1" x14ac:dyDescent="0.25">
      <c r="A70" s="25"/>
      <c r="B70" s="2"/>
      <c r="C70" s="3"/>
      <c r="D70" s="3"/>
      <c r="E70" s="3"/>
      <c r="F70" s="3"/>
      <c r="G70" s="3"/>
      <c r="H70" s="3"/>
      <c r="I70" s="9"/>
      <c r="J70" s="9"/>
      <c r="K70" s="9"/>
      <c r="L70" s="108"/>
      <c r="M70" s="27"/>
      <c r="N70" s="28"/>
      <c r="O70" s="109"/>
    </row>
    <row r="71" spans="1:15" s="29" customFormat="1" x14ac:dyDescent="0.25">
      <c r="A71" s="25"/>
      <c r="B71" s="2"/>
      <c r="C71" s="3"/>
      <c r="D71" s="3"/>
      <c r="E71" s="3"/>
      <c r="F71" s="3"/>
      <c r="G71" s="3"/>
      <c r="H71" s="3"/>
      <c r="I71" s="9"/>
      <c r="J71" s="9"/>
      <c r="K71" s="9"/>
      <c r="L71" s="108"/>
      <c r="M71" s="27"/>
      <c r="N71" s="28"/>
      <c r="O71" s="109"/>
    </row>
    <row r="72" spans="1:15" s="29" customFormat="1" x14ac:dyDescent="0.25">
      <c r="A72" s="25"/>
      <c r="B72" s="2"/>
      <c r="C72" s="3"/>
      <c r="D72" s="3"/>
      <c r="E72" s="3"/>
      <c r="F72" s="3"/>
      <c r="G72" s="3"/>
      <c r="H72" s="3"/>
      <c r="I72" s="9"/>
      <c r="J72" s="9"/>
      <c r="K72" s="9"/>
      <c r="L72" s="108"/>
      <c r="M72" s="27"/>
      <c r="N72" s="28"/>
      <c r="O72" s="109"/>
    </row>
    <row r="73" spans="1:15" s="29" customFormat="1" x14ac:dyDescent="0.25">
      <c r="A73" s="25"/>
      <c r="B73" s="2"/>
      <c r="C73" s="3"/>
      <c r="D73" s="3"/>
      <c r="E73" s="3"/>
      <c r="F73" s="3"/>
      <c r="G73" s="3"/>
      <c r="H73" s="3"/>
      <c r="I73" s="9"/>
      <c r="J73" s="9"/>
      <c r="K73" s="9"/>
      <c r="L73" s="108"/>
      <c r="M73" s="27"/>
      <c r="N73" s="28"/>
      <c r="O73" s="109"/>
    </row>
    <row r="74" spans="1:15" s="29" customFormat="1" x14ac:dyDescent="0.25">
      <c r="A74" s="25"/>
      <c r="B74" s="2"/>
      <c r="C74" s="3"/>
      <c r="D74" s="3"/>
      <c r="E74" s="3"/>
      <c r="F74" s="3"/>
      <c r="G74" s="3"/>
      <c r="H74" s="3"/>
      <c r="I74" s="9"/>
      <c r="J74" s="9"/>
      <c r="K74" s="9"/>
      <c r="L74" s="108"/>
      <c r="M74" s="27"/>
      <c r="N74" s="28"/>
      <c r="O74" s="109"/>
    </row>
    <row r="75" spans="1:15" s="29" customFormat="1" x14ac:dyDescent="0.25">
      <c r="A75" s="25"/>
      <c r="B75" s="2"/>
      <c r="C75" s="3"/>
      <c r="D75" s="3"/>
      <c r="E75" s="3"/>
      <c r="F75" s="3"/>
      <c r="G75" s="3"/>
      <c r="H75" s="3"/>
      <c r="I75" s="9"/>
      <c r="J75" s="9"/>
      <c r="K75" s="9"/>
      <c r="L75" s="108"/>
      <c r="M75" s="27"/>
      <c r="N75" s="28"/>
      <c r="O75" s="109"/>
    </row>
    <row r="76" spans="1:15" s="29" customFormat="1" x14ac:dyDescent="0.25">
      <c r="A76" s="25"/>
      <c r="B76" s="2"/>
      <c r="C76" s="3"/>
      <c r="D76" s="3"/>
      <c r="E76" s="3"/>
      <c r="F76" s="3"/>
      <c r="G76" s="3"/>
      <c r="H76" s="3"/>
      <c r="I76" s="9"/>
      <c r="J76" s="9"/>
      <c r="K76" s="9"/>
      <c r="L76" s="108"/>
      <c r="M76" s="27"/>
      <c r="N76" s="28"/>
      <c r="O76" s="109"/>
    </row>
    <row r="77" spans="1:15" s="29" customFormat="1" x14ac:dyDescent="0.25">
      <c r="A77" s="25"/>
      <c r="B77" s="2"/>
      <c r="C77" s="3"/>
      <c r="D77" s="3"/>
      <c r="E77" s="3"/>
      <c r="F77" s="3"/>
      <c r="G77" s="3"/>
      <c r="H77" s="3"/>
      <c r="I77" s="9"/>
      <c r="J77" s="9"/>
      <c r="K77" s="9"/>
      <c r="L77" s="108"/>
      <c r="M77" s="27"/>
      <c r="N77" s="28"/>
      <c r="O77" s="109"/>
    </row>
    <row r="78" spans="1:15" s="29" customFormat="1" x14ac:dyDescent="0.25">
      <c r="A78" s="25"/>
      <c r="B78" s="2"/>
      <c r="C78" s="3"/>
      <c r="D78" s="3"/>
      <c r="E78" s="3"/>
      <c r="F78" s="3"/>
      <c r="G78" s="3"/>
      <c r="H78" s="3"/>
      <c r="I78" s="9"/>
      <c r="J78" s="9"/>
      <c r="K78" s="9"/>
      <c r="L78" s="108"/>
      <c r="M78" s="27"/>
      <c r="N78" s="28"/>
      <c r="O78" s="109"/>
    </row>
    <row r="79" spans="1:15" s="29" customFormat="1" x14ac:dyDescent="0.25">
      <c r="A79" s="25"/>
      <c r="B79" s="2"/>
      <c r="C79" s="3"/>
      <c r="D79" s="3"/>
      <c r="E79" s="3"/>
      <c r="F79" s="3"/>
      <c r="G79" s="3"/>
      <c r="H79" s="3"/>
      <c r="I79" s="9"/>
      <c r="J79" s="9"/>
      <c r="K79" s="9"/>
      <c r="L79" s="108"/>
      <c r="M79" s="27"/>
      <c r="N79" s="28"/>
      <c r="O79" s="109"/>
    </row>
    <row r="80" spans="1:15" s="29" customFormat="1" x14ac:dyDescent="0.25">
      <c r="A80" s="25"/>
      <c r="B80" s="2"/>
      <c r="C80" s="3"/>
      <c r="D80" s="3"/>
      <c r="E80" s="3"/>
      <c r="F80" s="3"/>
      <c r="G80" s="3"/>
      <c r="H80" s="3"/>
      <c r="I80" s="9"/>
      <c r="J80" s="9"/>
      <c r="K80" s="9"/>
      <c r="L80" s="108"/>
      <c r="M80" s="27"/>
      <c r="N80" s="28"/>
      <c r="O80" s="109"/>
    </row>
    <row r="81" spans="1:15" s="29" customFormat="1" x14ac:dyDescent="0.25">
      <c r="A81" s="25"/>
      <c r="B81" s="2"/>
      <c r="C81" s="3"/>
      <c r="D81" s="3"/>
      <c r="E81" s="3"/>
      <c r="F81" s="3"/>
      <c r="G81" s="3"/>
      <c r="H81" s="3"/>
      <c r="I81" s="9"/>
      <c r="J81" s="9"/>
      <c r="K81" s="9"/>
      <c r="L81" s="108"/>
      <c r="M81" s="27"/>
      <c r="N81" s="28"/>
      <c r="O81" s="109"/>
    </row>
    <row r="82" spans="1:15" s="29" customFormat="1" x14ac:dyDescent="0.25">
      <c r="A82" s="25"/>
      <c r="B82" s="2"/>
      <c r="C82" s="3"/>
      <c r="D82" s="3"/>
      <c r="E82" s="3"/>
      <c r="F82" s="3"/>
      <c r="G82" s="3"/>
      <c r="H82" s="3"/>
      <c r="I82" s="9"/>
      <c r="J82" s="9"/>
      <c r="K82" s="9"/>
      <c r="L82" s="108"/>
      <c r="M82" s="27"/>
      <c r="N82" s="28"/>
      <c r="O82" s="109"/>
    </row>
    <row r="83" spans="1:15" s="29" customFormat="1" x14ac:dyDescent="0.25">
      <c r="A83" s="25"/>
      <c r="B83" s="2"/>
      <c r="C83" s="3"/>
      <c r="D83" s="3"/>
      <c r="E83" s="3"/>
      <c r="F83" s="3"/>
      <c r="G83" s="3"/>
      <c r="H83" s="3"/>
      <c r="I83" s="9"/>
      <c r="J83" s="9"/>
      <c r="K83" s="9"/>
      <c r="L83" s="108"/>
      <c r="M83" s="27"/>
      <c r="N83" s="28"/>
      <c r="O83" s="109"/>
    </row>
    <row r="84" spans="1:15" s="29" customFormat="1" x14ac:dyDescent="0.25">
      <c r="A84" s="25"/>
      <c r="B84" s="2"/>
      <c r="C84" s="3"/>
      <c r="D84" s="3"/>
      <c r="E84" s="3"/>
      <c r="F84" s="3"/>
      <c r="G84" s="3"/>
      <c r="H84" s="3"/>
      <c r="I84" s="9"/>
      <c r="J84" s="9"/>
      <c r="K84" s="9"/>
      <c r="L84" s="108"/>
      <c r="M84" s="27"/>
      <c r="N84" s="28"/>
      <c r="O84" s="109"/>
    </row>
    <row r="85" spans="1:15" s="29" customFormat="1" x14ac:dyDescent="0.25">
      <c r="A85" s="25"/>
      <c r="B85" s="2"/>
      <c r="C85" s="3"/>
      <c r="D85" s="3"/>
      <c r="E85" s="3"/>
      <c r="F85" s="3"/>
      <c r="G85" s="3"/>
      <c r="H85" s="3"/>
      <c r="I85" s="9"/>
      <c r="J85" s="9"/>
      <c r="K85" s="9"/>
      <c r="L85" s="108"/>
      <c r="M85" s="27"/>
      <c r="N85" s="28"/>
      <c r="O85" s="109"/>
    </row>
    <row r="86" spans="1:15" s="29" customFormat="1" x14ac:dyDescent="0.25">
      <c r="A86" s="25"/>
      <c r="B86" s="2"/>
      <c r="C86" s="3"/>
      <c r="D86" s="3"/>
      <c r="E86" s="3"/>
      <c r="F86" s="3"/>
      <c r="G86" s="3"/>
      <c r="H86" s="3"/>
      <c r="I86" s="9"/>
      <c r="J86" s="9"/>
      <c r="K86" s="9"/>
      <c r="L86" s="108"/>
      <c r="M86" s="27"/>
      <c r="N86" s="28"/>
      <c r="O86" s="109"/>
    </row>
    <row r="87" spans="1:15" s="29" customFormat="1" x14ac:dyDescent="0.25">
      <c r="A87" s="25"/>
      <c r="B87" s="2"/>
      <c r="C87" s="3"/>
      <c r="D87" s="3"/>
      <c r="E87" s="3"/>
      <c r="F87" s="3"/>
      <c r="G87" s="3"/>
      <c r="H87" s="3"/>
      <c r="I87" s="9"/>
      <c r="J87" s="9"/>
      <c r="K87" s="9"/>
      <c r="L87" s="108"/>
      <c r="M87" s="27"/>
      <c r="N87" s="28"/>
      <c r="O87" s="109"/>
    </row>
    <row r="88" spans="1:15" s="29" customFormat="1" x14ac:dyDescent="0.25">
      <c r="A88" s="25"/>
      <c r="B88" s="2"/>
      <c r="C88" s="3"/>
      <c r="D88" s="3"/>
      <c r="E88" s="3"/>
      <c r="F88" s="3"/>
      <c r="G88" s="3"/>
      <c r="H88" s="3"/>
      <c r="I88" s="9"/>
      <c r="J88" s="9"/>
      <c r="K88" s="9"/>
      <c r="L88" s="108"/>
      <c r="M88" s="27"/>
      <c r="N88" s="28"/>
      <c r="O88" s="109"/>
    </row>
    <row r="89" spans="1:15" s="29" customFormat="1" x14ac:dyDescent="0.25">
      <c r="A89" s="25"/>
      <c r="B89" s="2"/>
      <c r="C89" s="3"/>
      <c r="D89" s="3"/>
      <c r="E89" s="3"/>
      <c r="F89" s="3"/>
      <c r="G89" s="3"/>
      <c r="H89" s="3"/>
      <c r="I89" s="9"/>
      <c r="J89" s="9"/>
      <c r="K89" s="9"/>
      <c r="L89" s="108"/>
      <c r="M89" s="27"/>
      <c r="N89" s="28"/>
      <c r="O89" s="109"/>
    </row>
    <row r="90" spans="1:15" s="29" customFormat="1" x14ac:dyDescent="0.25">
      <c r="A90" s="25"/>
      <c r="B90" s="2"/>
      <c r="C90" s="3"/>
      <c r="D90" s="3"/>
      <c r="E90" s="3"/>
      <c r="F90" s="3"/>
      <c r="G90" s="3"/>
      <c r="H90" s="3"/>
      <c r="I90" s="9"/>
      <c r="J90" s="9"/>
      <c r="K90" s="9"/>
      <c r="L90" s="108"/>
      <c r="M90" s="27"/>
      <c r="N90" s="28"/>
      <c r="O90" s="109"/>
    </row>
    <row r="91" spans="1:15" s="29" customFormat="1" x14ac:dyDescent="0.25">
      <c r="A91" s="25"/>
      <c r="B91" s="2"/>
      <c r="C91" s="3"/>
      <c r="D91" s="3"/>
      <c r="E91" s="3"/>
      <c r="F91" s="3"/>
      <c r="G91" s="3"/>
      <c r="H91" s="3"/>
      <c r="I91" s="9"/>
      <c r="J91" s="9"/>
      <c r="K91" s="9"/>
      <c r="L91" s="108"/>
      <c r="M91" s="27"/>
      <c r="N91" s="28"/>
      <c r="O91" s="109"/>
    </row>
    <row r="92" spans="1:15" s="29" customFormat="1" x14ac:dyDescent="0.25">
      <c r="A92" s="25"/>
      <c r="B92" s="2"/>
      <c r="C92" s="3"/>
      <c r="D92" s="3"/>
      <c r="E92" s="3"/>
      <c r="F92" s="3"/>
      <c r="G92" s="3"/>
      <c r="H92" s="3"/>
      <c r="I92" s="9"/>
      <c r="J92" s="9"/>
      <c r="K92" s="9"/>
      <c r="L92" s="108"/>
      <c r="M92" s="27"/>
      <c r="N92" s="28"/>
      <c r="O92" s="109"/>
    </row>
    <row r="93" spans="1:15" s="29" customFormat="1" x14ac:dyDescent="0.25">
      <c r="A93" s="25"/>
      <c r="B93" s="2"/>
      <c r="C93" s="3"/>
      <c r="D93" s="3"/>
      <c r="E93" s="3"/>
      <c r="F93" s="3"/>
      <c r="G93" s="3"/>
      <c r="H93" s="3"/>
      <c r="I93" s="9"/>
      <c r="J93" s="9"/>
      <c r="K93" s="9"/>
      <c r="L93" s="108"/>
      <c r="M93" s="27"/>
      <c r="N93" s="28"/>
      <c r="O93" s="109"/>
    </row>
    <row r="94" spans="1:15" s="29" customFormat="1" x14ac:dyDescent="0.25">
      <c r="A94" s="25"/>
      <c r="B94" s="2"/>
      <c r="C94" s="3"/>
      <c r="D94" s="3"/>
      <c r="E94" s="3"/>
      <c r="F94" s="3"/>
      <c r="G94" s="3"/>
      <c r="H94" s="3"/>
      <c r="I94" s="9"/>
      <c r="J94" s="9"/>
      <c r="K94" s="9"/>
      <c r="L94" s="108"/>
      <c r="M94" s="27"/>
      <c r="N94" s="28"/>
      <c r="O94" s="109"/>
    </row>
    <row r="95" spans="1:15" s="29" customFormat="1" x14ac:dyDescent="0.25">
      <c r="A95" s="25"/>
      <c r="B95" s="2"/>
      <c r="C95" s="3"/>
      <c r="D95" s="3"/>
      <c r="E95" s="3"/>
      <c r="F95" s="3"/>
      <c r="G95" s="3"/>
      <c r="H95" s="3"/>
      <c r="I95" s="9"/>
      <c r="J95" s="9"/>
      <c r="K95" s="9"/>
      <c r="L95" s="108"/>
      <c r="M95" s="27"/>
      <c r="N95" s="28"/>
      <c r="O95" s="109"/>
    </row>
    <row r="96" spans="1:15" s="29" customFormat="1" x14ac:dyDescent="0.25">
      <c r="A96" s="25"/>
      <c r="B96" s="2"/>
      <c r="C96" s="3"/>
      <c r="D96" s="3"/>
      <c r="E96" s="3"/>
      <c r="F96" s="3"/>
      <c r="G96" s="3"/>
      <c r="H96" s="3"/>
      <c r="I96" s="9"/>
      <c r="J96" s="9"/>
      <c r="K96" s="9"/>
      <c r="L96" s="108"/>
      <c r="M96" s="27"/>
      <c r="N96" s="28"/>
      <c r="O96" s="109"/>
    </row>
    <row r="97" spans="1:15" s="29" customFormat="1" x14ac:dyDescent="0.25">
      <c r="A97" s="25"/>
      <c r="B97" s="2"/>
      <c r="C97" s="3"/>
      <c r="D97" s="3"/>
      <c r="E97" s="3"/>
      <c r="F97" s="3"/>
      <c r="G97" s="3"/>
      <c r="H97" s="3"/>
      <c r="I97" s="9"/>
      <c r="J97" s="9"/>
      <c r="K97" s="9"/>
      <c r="L97" s="108"/>
      <c r="M97" s="27"/>
      <c r="N97" s="28"/>
      <c r="O97" s="109"/>
    </row>
    <row r="98" spans="1:15" s="29" customFormat="1" x14ac:dyDescent="0.25">
      <c r="A98" s="25"/>
      <c r="B98" s="2"/>
      <c r="C98" s="3"/>
      <c r="D98" s="3"/>
      <c r="E98" s="3"/>
      <c r="F98" s="3"/>
      <c r="G98" s="3"/>
      <c r="H98" s="3"/>
      <c r="I98" s="9"/>
      <c r="J98" s="9"/>
      <c r="K98" s="9"/>
      <c r="L98" s="108"/>
      <c r="M98" s="27"/>
      <c r="N98" s="28"/>
      <c r="O98" s="109"/>
    </row>
    <row r="99" spans="1:15" s="29" customFormat="1" x14ac:dyDescent="0.25">
      <c r="A99" s="25"/>
      <c r="B99" s="2"/>
      <c r="C99" s="3"/>
      <c r="D99" s="3"/>
      <c r="E99" s="3"/>
      <c r="F99" s="3"/>
      <c r="G99" s="3"/>
      <c r="H99" s="3"/>
      <c r="I99" s="9"/>
      <c r="J99" s="9"/>
      <c r="K99" s="9"/>
      <c r="L99" s="108"/>
      <c r="M99" s="27"/>
      <c r="N99" s="28"/>
      <c r="O99" s="109"/>
    </row>
    <row r="100" spans="1:15" s="29" customFormat="1" x14ac:dyDescent="0.25">
      <c r="A100" s="25"/>
      <c r="B100" s="2"/>
      <c r="C100" s="3"/>
      <c r="D100" s="3"/>
      <c r="E100" s="3"/>
      <c r="F100" s="3"/>
      <c r="G100" s="3"/>
      <c r="H100" s="3"/>
      <c r="I100" s="9"/>
      <c r="J100" s="9"/>
      <c r="K100" s="9"/>
      <c r="L100" s="108"/>
      <c r="M100" s="27"/>
      <c r="N100" s="28"/>
      <c r="O100" s="109"/>
    </row>
    <row r="101" spans="1:15" s="29" customFormat="1" x14ac:dyDescent="0.25">
      <c r="A101" s="25"/>
      <c r="B101" s="2"/>
      <c r="C101" s="3"/>
      <c r="D101" s="3"/>
      <c r="E101" s="3"/>
      <c r="F101" s="3"/>
      <c r="G101" s="3"/>
      <c r="H101" s="3"/>
      <c r="I101" s="9"/>
      <c r="J101" s="9"/>
      <c r="K101" s="9"/>
      <c r="L101" s="108"/>
      <c r="M101" s="27"/>
      <c r="N101" s="28"/>
      <c r="O101" s="109"/>
    </row>
    <row r="102" spans="1:15" s="29" customFormat="1" x14ac:dyDescent="0.25">
      <c r="A102" s="25"/>
      <c r="B102" s="2"/>
      <c r="C102" s="3"/>
      <c r="D102" s="3"/>
      <c r="E102" s="3"/>
      <c r="F102" s="3"/>
      <c r="G102" s="3"/>
      <c r="H102" s="3"/>
      <c r="I102" s="9"/>
      <c r="J102" s="9"/>
      <c r="K102" s="9"/>
      <c r="L102" s="108"/>
      <c r="M102" s="27"/>
      <c r="N102" s="28"/>
      <c r="O102" s="109"/>
    </row>
    <row r="103" spans="1:15" s="29" customFormat="1" x14ac:dyDescent="0.25">
      <c r="A103" s="25"/>
      <c r="B103" s="2"/>
      <c r="C103" s="3"/>
      <c r="D103" s="3"/>
      <c r="E103" s="3"/>
      <c r="F103" s="3"/>
      <c r="G103" s="3"/>
      <c r="H103" s="3"/>
      <c r="I103" s="9"/>
      <c r="J103" s="9"/>
      <c r="K103" s="9"/>
      <c r="L103" s="108"/>
      <c r="M103" s="27"/>
      <c r="N103" s="28"/>
      <c r="O103" s="109"/>
    </row>
    <row r="104" spans="1:15" s="29" customFormat="1" x14ac:dyDescent="0.25">
      <c r="A104" s="25"/>
      <c r="B104" s="2"/>
      <c r="C104" s="3"/>
      <c r="D104" s="3"/>
      <c r="E104" s="3"/>
      <c r="F104" s="3"/>
      <c r="G104" s="3"/>
      <c r="H104" s="3"/>
      <c r="I104" s="9"/>
      <c r="J104" s="9"/>
      <c r="K104" s="9"/>
      <c r="L104" s="108"/>
      <c r="M104" s="27"/>
      <c r="N104" s="28"/>
      <c r="O104" s="109"/>
    </row>
    <row r="105" spans="1:15" s="29" customFormat="1" x14ac:dyDescent="0.25">
      <c r="A105" s="25"/>
      <c r="B105" s="2"/>
      <c r="C105" s="3"/>
      <c r="D105" s="3"/>
      <c r="E105" s="3"/>
      <c r="F105" s="3"/>
      <c r="G105" s="3"/>
      <c r="H105" s="3"/>
      <c r="I105" s="9"/>
      <c r="J105" s="9"/>
      <c r="K105" s="9"/>
      <c r="L105" s="108"/>
      <c r="M105" s="27"/>
      <c r="N105" s="28"/>
      <c r="O105" s="109"/>
    </row>
    <row r="106" spans="1:15" s="29" customFormat="1" x14ac:dyDescent="0.25">
      <c r="A106" s="25"/>
      <c r="B106" s="2"/>
      <c r="C106" s="3"/>
      <c r="D106" s="3"/>
      <c r="E106" s="3"/>
      <c r="F106" s="3"/>
      <c r="G106" s="3"/>
      <c r="H106" s="3"/>
      <c r="I106" s="9"/>
      <c r="J106" s="9"/>
      <c r="K106" s="9"/>
      <c r="L106" s="108"/>
      <c r="M106" s="27"/>
      <c r="N106" s="28"/>
      <c r="O106" s="109"/>
    </row>
    <row r="107" spans="1:15" s="29" customFormat="1" x14ac:dyDescent="0.25">
      <c r="A107" s="25"/>
      <c r="B107" s="2"/>
      <c r="C107" s="3"/>
      <c r="D107" s="3"/>
      <c r="E107" s="3"/>
      <c r="F107" s="3"/>
      <c r="G107" s="3"/>
      <c r="H107" s="3"/>
      <c r="I107" s="9"/>
      <c r="J107" s="9"/>
      <c r="K107" s="9"/>
      <c r="L107" s="108"/>
      <c r="M107" s="27"/>
      <c r="N107" s="28"/>
      <c r="O107" s="109"/>
    </row>
    <row r="108" spans="1:15" s="29" customFormat="1" x14ac:dyDescent="0.25">
      <c r="A108" s="25"/>
      <c r="B108" s="2"/>
      <c r="C108" s="3"/>
      <c r="D108" s="3"/>
      <c r="E108" s="3"/>
      <c r="F108" s="3"/>
      <c r="G108" s="3"/>
      <c r="H108" s="3"/>
      <c r="I108" s="9"/>
      <c r="J108" s="9"/>
      <c r="K108" s="9"/>
      <c r="L108" s="108"/>
      <c r="M108" s="27"/>
      <c r="N108" s="28"/>
      <c r="O108" s="109"/>
    </row>
    <row r="109" spans="1:15" s="29" customFormat="1" x14ac:dyDescent="0.25">
      <c r="A109" s="25"/>
      <c r="B109" s="2"/>
      <c r="C109" s="3"/>
      <c r="D109" s="3"/>
      <c r="E109" s="3"/>
      <c r="F109" s="3"/>
      <c r="G109" s="3"/>
      <c r="H109" s="3"/>
      <c r="I109" s="9"/>
      <c r="J109" s="9"/>
      <c r="K109" s="9"/>
      <c r="L109" s="108"/>
      <c r="M109" s="27"/>
      <c r="N109" s="28"/>
      <c r="O109" s="109"/>
    </row>
    <row r="110" spans="1:15" s="29" customFormat="1" x14ac:dyDescent="0.25">
      <c r="A110" s="25"/>
      <c r="B110" s="2"/>
      <c r="C110" s="3"/>
      <c r="D110" s="3"/>
      <c r="E110" s="3"/>
      <c r="F110" s="3"/>
      <c r="G110" s="3"/>
      <c r="H110" s="3"/>
      <c r="I110" s="9"/>
      <c r="J110" s="9"/>
      <c r="K110" s="9"/>
      <c r="L110" s="108"/>
      <c r="M110" s="27"/>
      <c r="N110" s="28"/>
      <c r="O110" s="109"/>
    </row>
    <row r="111" spans="1:15" s="29" customFormat="1" x14ac:dyDescent="0.25">
      <c r="A111" s="25"/>
      <c r="B111" s="2"/>
      <c r="C111" s="3"/>
      <c r="D111" s="3"/>
      <c r="E111" s="3"/>
      <c r="F111" s="3"/>
      <c r="G111" s="3"/>
      <c r="H111" s="3"/>
      <c r="I111" s="9"/>
      <c r="J111" s="9"/>
      <c r="K111" s="9"/>
      <c r="L111" s="108"/>
      <c r="M111" s="27"/>
      <c r="N111" s="28"/>
      <c r="O111" s="109"/>
    </row>
    <row r="112" spans="1:15" s="29" customFormat="1" x14ac:dyDescent="0.25">
      <c r="A112" s="25"/>
      <c r="B112" s="2"/>
      <c r="C112" s="3"/>
      <c r="D112" s="3"/>
      <c r="E112" s="3"/>
      <c r="F112" s="3"/>
      <c r="G112" s="3"/>
      <c r="H112" s="3"/>
      <c r="I112" s="9"/>
      <c r="J112" s="9"/>
      <c r="K112" s="9"/>
      <c r="L112" s="108"/>
      <c r="M112" s="27"/>
      <c r="N112" s="28"/>
      <c r="O112" s="109"/>
    </row>
    <row r="113" spans="1:15" s="29" customFormat="1" x14ac:dyDescent="0.25">
      <c r="A113" s="25"/>
      <c r="B113" s="2"/>
      <c r="C113" s="3"/>
      <c r="D113" s="3"/>
      <c r="E113" s="3"/>
      <c r="F113" s="3"/>
      <c r="G113" s="3"/>
      <c r="H113" s="3"/>
      <c r="I113" s="9"/>
      <c r="J113" s="9"/>
      <c r="K113" s="9"/>
      <c r="L113" s="108"/>
      <c r="M113" s="27"/>
      <c r="N113" s="28"/>
      <c r="O113" s="109"/>
    </row>
    <row r="114" spans="1:15" s="29" customFormat="1" x14ac:dyDescent="0.25">
      <c r="A114" s="25"/>
      <c r="B114" s="2"/>
      <c r="C114" s="3"/>
      <c r="D114" s="3"/>
      <c r="E114" s="3"/>
      <c r="F114" s="3"/>
      <c r="G114" s="3"/>
      <c r="H114" s="3"/>
      <c r="I114" s="9"/>
      <c r="J114" s="9"/>
      <c r="K114" s="9"/>
      <c r="L114" s="108"/>
      <c r="M114" s="27"/>
      <c r="N114" s="28"/>
      <c r="O114" s="109"/>
    </row>
    <row r="115" spans="1:15" s="29" customFormat="1" x14ac:dyDescent="0.25">
      <c r="A115" s="25"/>
      <c r="B115" s="2"/>
      <c r="C115" s="3"/>
      <c r="D115" s="3"/>
      <c r="E115" s="3"/>
      <c r="F115" s="3"/>
      <c r="G115" s="3"/>
      <c r="H115" s="3"/>
      <c r="I115" s="9"/>
      <c r="J115" s="9"/>
      <c r="K115" s="9"/>
      <c r="L115" s="108"/>
      <c r="M115" s="27"/>
      <c r="N115" s="28"/>
      <c r="O115" s="109"/>
    </row>
    <row r="116" spans="1:15" s="29" customFormat="1" x14ac:dyDescent="0.25">
      <c r="A116" s="25"/>
      <c r="B116" s="2"/>
      <c r="C116" s="3"/>
      <c r="D116" s="3"/>
      <c r="E116" s="3"/>
      <c r="F116" s="3"/>
      <c r="G116" s="3"/>
      <c r="H116" s="3"/>
      <c r="I116" s="9"/>
      <c r="J116" s="9"/>
      <c r="K116" s="9"/>
      <c r="L116" s="108"/>
      <c r="M116" s="27"/>
      <c r="N116" s="28"/>
      <c r="O116" s="109"/>
    </row>
    <row r="117" spans="1:15" s="29" customFormat="1" x14ac:dyDescent="0.25">
      <c r="A117" s="25"/>
      <c r="B117" s="2"/>
      <c r="C117" s="3"/>
      <c r="D117" s="3"/>
      <c r="E117" s="3"/>
      <c r="F117" s="3"/>
      <c r="G117" s="3"/>
      <c r="H117" s="3"/>
      <c r="I117" s="9"/>
      <c r="J117" s="9"/>
      <c r="K117" s="9"/>
      <c r="L117" s="108"/>
      <c r="M117" s="27"/>
      <c r="N117" s="28"/>
      <c r="O117" s="109"/>
    </row>
    <row r="118" spans="1:15" s="29" customFormat="1" x14ac:dyDescent="0.25">
      <c r="A118" s="25"/>
      <c r="B118" s="2"/>
      <c r="C118" s="3"/>
      <c r="D118" s="3"/>
      <c r="E118" s="3"/>
      <c r="F118" s="3"/>
      <c r="G118" s="3"/>
      <c r="H118" s="3"/>
      <c r="I118" s="9"/>
      <c r="J118" s="9"/>
      <c r="K118" s="9"/>
      <c r="L118" s="108"/>
      <c r="M118" s="27"/>
      <c r="N118" s="28"/>
      <c r="O118" s="109"/>
    </row>
    <row r="119" spans="1:15" s="29" customFormat="1" x14ac:dyDescent="0.25">
      <c r="A119" s="25"/>
      <c r="B119" s="2"/>
      <c r="C119" s="3"/>
      <c r="D119" s="3"/>
      <c r="E119" s="3"/>
      <c r="F119" s="3"/>
      <c r="G119" s="3"/>
      <c r="H119" s="3"/>
      <c r="I119" s="9"/>
      <c r="J119" s="9"/>
      <c r="K119" s="9"/>
      <c r="L119" s="108"/>
      <c r="M119" s="27"/>
      <c r="N119" s="28"/>
      <c r="O119" s="109"/>
    </row>
    <row r="120" spans="1:15" s="29" customFormat="1" x14ac:dyDescent="0.25">
      <c r="A120" s="25"/>
      <c r="B120" s="2"/>
      <c r="C120" s="3"/>
      <c r="D120" s="3"/>
      <c r="E120" s="3"/>
      <c r="F120" s="3"/>
      <c r="G120" s="3"/>
      <c r="H120" s="3"/>
      <c r="I120" s="9"/>
      <c r="J120" s="9"/>
      <c r="K120" s="9"/>
      <c r="L120" s="108"/>
      <c r="M120" s="27"/>
      <c r="N120" s="28"/>
      <c r="O120" s="109"/>
    </row>
    <row r="121" spans="1:15" s="29" customFormat="1" x14ac:dyDescent="0.25">
      <c r="A121" s="25"/>
      <c r="B121" s="2"/>
      <c r="C121" s="3"/>
      <c r="D121" s="3"/>
      <c r="E121" s="3"/>
      <c r="F121" s="3"/>
      <c r="G121" s="3"/>
      <c r="H121" s="3"/>
      <c r="I121" s="9"/>
      <c r="J121" s="9"/>
      <c r="K121" s="9"/>
      <c r="L121" s="108"/>
      <c r="M121" s="27"/>
      <c r="N121" s="28"/>
      <c r="O121" s="109"/>
    </row>
    <row r="122" spans="1:15" s="29" customFormat="1" x14ac:dyDescent="0.25">
      <c r="A122" s="25"/>
      <c r="B122" s="2"/>
      <c r="C122" s="3"/>
      <c r="D122" s="3"/>
      <c r="E122" s="3"/>
      <c r="F122" s="3"/>
      <c r="G122" s="3"/>
      <c r="H122" s="3"/>
      <c r="I122" s="9"/>
      <c r="J122" s="9"/>
      <c r="K122" s="9"/>
      <c r="L122" s="108"/>
      <c r="M122" s="27"/>
      <c r="N122" s="28"/>
      <c r="O122" s="109"/>
    </row>
    <row r="123" spans="1:15" s="29" customFormat="1" x14ac:dyDescent="0.25">
      <c r="A123" s="25"/>
      <c r="B123" s="2"/>
      <c r="C123" s="3"/>
      <c r="D123" s="3"/>
      <c r="E123" s="3"/>
      <c r="F123" s="3"/>
      <c r="G123" s="3"/>
      <c r="H123" s="3"/>
      <c r="I123" s="9"/>
      <c r="J123" s="9"/>
      <c r="K123" s="9"/>
      <c r="L123" s="108"/>
      <c r="M123" s="27"/>
      <c r="N123" s="28"/>
      <c r="O123" s="109"/>
    </row>
    <row r="124" spans="1:15" s="29" customFormat="1" x14ac:dyDescent="0.25">
      <c r="A124" s="25"/>
      <c r="B124" s="2"/>
      <c r="C124" s="3"/>
      <c r="D124" s="3"/>
      <c r="E124" s="3"/>
      <c r="F124" s="3"/>
      <c r="G124" s="3"/>
      <c r="H124" s="3"/>
      <c r="I124" s="9"/>
      <c r="J124" s="9"/>
      <c r="K124" s="9"/>
      <c r="L124" s="108"/>
      <c r="M124" s="27"/>
      <c r="N124" s="28"/>
      <c r="O124" s="109"/>
    </row>
    <row r="125" spans="1:15" s="29" customFormat="1" x14ac:dyDescent="0.25">
      <c r="A125" s="25"/>
      <c r="B125" s="2"/>
      <c r="C125" s="3"/>
      <c r="D125" s="3"/>
      <c r="E125" s="3"/>
      <c r="F125" s="3"/>
      <c r="G125" s="3"/>
      <c r="H125" s="3"/>
      <c r="I125" s="9"/>
      <c r="J125" s="9"/>
      <c r="K125" s="9"/>
      <c r="L125" s="108"/>
      <c r="M125" s="27"/>
      <c r="N125" s="28"/>
      <c r="O125" s="109"/>
    </row>
    <row r="126" spans="1:15" s="29" customFormat="1" x14ac:dyDescent="0.25">
      <c r="A126" s="25"/>
      <c r="B126" s="2"/>
      <c r="C126" s="3"/>
      <c r="D126" s="3"/>
      <c r="E126" s="3"/>
      <c r="F126" s="3"/>
      <c r="G126" s="3"/>
      <c r="H126" s="3"/>
      <c r="I126" s="9"/>
      <c r="J126" s="9"/>
      <c r="K126" s="9"/>
      <c r="L126" s="108"/>
      <c r="M126" s="27"/>
      <c r="N126" s="28"/>
      <c r="O126" s="109"/>
    </row>
    <row r="127" spans="1:15" s="29" customFormat="1" x14ac:dyDescent="0.25">
      <c r="A127" s="25"/>
      <c r="B127" s="2"/>
      <c r="C127" s="3"/>
      <c r="D127" s="3"/>
      <c r="E127" s="3"/>
      <c r="F127" s="3"/>
      <c r="G127" s="3"/>
      <c r="H127" s="3"/>
      <c r="I127" s="9"/>
      <c r="J127" s="9"/>
      <c r="K127" s="9"/>
      <c r="L127" s="108"/>
      <c r="M127" s="27"/>
      <c r="N127" s="28"/>
      <c r="O127" s="109"/>
    </row>
    <row r="128" spans="1:15" s="29" customFormat="1" x14ac:dyDescent="0.25">
      <c r="A128" s="25"/>
      <c r="B128" s="2"/>
      <c r="C128" s="3"/>
      <c r="D128" s="3"/>
      <c r="E128" s="3"/>
      <c r="F128" s="3"/>
      <c r="G128" s="3"/>
      <c r="H128" s="3"/>
      <c r="I128" s="9"/>
      <c r="J128" s="9"/>
      <c r="K128" s="9"/>
      <c r="L128" s="108"/>
      <c r="M128" s="27"/>
      <c r="N128" s="28"/>
      <c r="O128" s="109"/>
    </row>
    <row r="129" spans="1:15" s="29" customFormat="1" x14ac:dyDescent="0.25">
      <c r="A129" s="25"/>
      <c r="B129" s="2"/>
      <c r="C129" s="3"/>
      <c r="D129" s="3"/>
      <c r="E129" s="3"/>
      <c r="F129" s="3"/>
      <c r="G129" s="3"/>
      <c r="H129" s="3"/>
      <c r="I129" s="9"/>
      <c r="J129" s="9"/>
      <c r="K129" s="9"/>
      <c r="L129" s="108"/>
      <c r="M129" s="27"/>
      <c r="N129" s="28"/>
      <c r="O129" s="109"/>
    </row>
    <row r="130" spans="1:15" s="29" customFormat="1" x14ac:dyDescent="0.25">
      <c r="A130" s="25"/>
      <c r="B130" s="2"/>
      <c r="C130" s="3"/>
      <c r="D130" s="3"/>
      <c r="E130" s="3"/>
      <c r="F130" s="3"/>
      <c r="G130" s="3"/>
      <c r="H130" s="3"/>
      <c r="I130" s="9"/>
      <c r="J130" s="9"/>
      <c r="K130" s="9"/>
      <c r="L130" s="108"/>
      <c r="M130" s="27"/>
      <c r="N130" s="28"/>
      <c r="O130" s="109"/>
    </row>
    <row r="131" spans="1:15" s="29" customFormat="1" x14ac:dyDescent="0.25">
      <c r="A131" s="25"/>
      <c r="B131" s="2"/>
      <c r="C131" s="3"/>
      <c r="D131" s="3"/>
      <c r="E131" s="3"/>
      <c r="F131" s="3"/>
      <c r="G131" s="3"/>
      <c r="H131" s="3"/>
      <c r="I131" s="9"/>
      <c r="J131" s="9"/>
      <c r="K131" s="9"/>
      <c r="L131" s="108"/>
      <c r="M131" s="27"/>
      <c r="N131" s="28"/>
      <c r="O131" s="109"/>
    </row>
    <row r="132" spans="1:15" s="29" customFormat="1" x14ac:dyDescent="0.25">
      <c r="A132" s="25"/>
      <c r="B132" s="2"/>
      <c r="C132" s="3"/>
      <c r="D132" s="3"/>
      <c r="E132" s="3"/>
      <c r="F132" s="3"/>
      <c r="G132" s="3"/>
      <c r="H132" s="3"/>
      <c r="I132" s="9"/>
      <c r="J132" s="9"/>
      <c r="K132" s="9"/>
      <c r="L132" s="108"/>
      <c r="M132" s="27"/>
      <c r="N132" s="28"/>
      <c r="O132" s="109"/>
    </row>
    <row r="133" spans="1:15" s="29" customFormat="1" x14ac:dyDescent="0.25">
      <c r="A133" s="25"/>
      <c r="B133" s="2"/>
      <c r="C133" s="3"/>
      <c r="D133" s="3"/>
      <c r="E133" s="3"/>
      <c r="F133" s="3"/>
      <c r="G133" s="3"/>
      <c r="H133" s="3"/>
      <c r="I133" s="9"/>
      <c r="J133" s="9"/>
      <c r="K133" s="9"/>
      <c r="L133" s="108"/>
      <c r="M133" s="27"/>
      <c r="N133" s="28"/>
      <c r="O133" s="109"/>
    </row>
    <row r="134" spans="1:15" s="29" customFormat="1" x14ac:dyDescent="0.25">
      <c r="A134" s="25"/>
      <c r="B134" s="2"/>
      <c r="C134" s="3"/>
      <c r="D134" s="3"/>
      <c r="E134" s="3"/>
      <c r="F134" s="3"/>
      <c r="G134" s="3"/>
      <c r="H134" s="3"/>
      <c r="I134" s="9"/>
      <c r="J134" s="9"/>
      <c r="K134" s="9"/>
      <c r="L134" s="108"/>
      <c r="M134" s="27"/>
      <c r="N134" s="28"/>
      <c r="O134" s="109"/>
    </row>
    <row r="135" spans="1:15" s="29" customFormat="1" x14ac:dyDescent="0.25">
      <c r="A135" s="25"/>
      <c r="B135" s="2"/>
      <c r="C135" s="3"/>
      <c r="D135" s="3"/>
      <c r="E135" s="3"/>
      <c r="F135" s="3"/>
      <c r="G135" s="3"/>
      <c r="H135" s="3"/>
      <c r="I135" s="9"/>
      <c r="J135" s="9"/>
      <c r="K135" s="9"/>
      <c r="L135" s="108"/>
      <c r="M135" s="27"/>
      <c r="N135" s="28"/>
      <c r="O135" s="109"/>
    </row>
    <row r="136" spans="1:15" s="29" customFormat="1" x14ac:dyDescent="0.25">
      <c r="A136" s="25"/>
      <c r="B136" s="2"/>
      <c r="C136" s="3"/>
      <c r="D136" s="3"/>
      <c r="E136" s="3"/>
      <c r="F136" s="3"/>
      <c r="G136" s="3"/>
      <c r="H136" s="3"/>
      <c r="I136" s="9"/>
      <c r="J136" s="9"/>
      <c r="K136" s="9"/>
      <c r="L136" s="108"/>
      <c r="M136" s="27"/>
      <c r="N136" s="28"/>
      <c r="O136" s="109"/>
    </row>
    <row r="137" spans="1:15" s="29" customFormat="1" x14ac:dyDescent="0.25">
      <c r="A137" s="25"/>
      <c r="B137" s="2"/>
      <c r="C137" s="3"/>
      <c r="D137" s="3"/>
      <c r="E137" s="3"/>
      <c r="F137" s="3"/>
      <c r="G137" s="3"/>
      <c r="H137" s="3"/>
      <c r="I137" s="9"/>
      <c r="J137" s="9"/>
      <c r="K137" s="9"/>
      <c r="L137" s="108"/>
      <c r="M137" s="27"/>
      <c r="N137" s="28"/>
      <c r="O137" s="109"/>
    </row>
    <row r="138" spans="1:15" s="29" customFormat="1" x14ac:dyDescent="0.25">
      <c r="A138" s="25"/>
      <c r="B138" s="2"/>
      <c r="C138" s="3"/>
      <c r="D138" s="3"/>
      <c r="E138" s="3"/>
      <c r="F138" s="3"/>
      <c r="G138" s="3"/>
      <c r="H138" s="3"/>
      <c r="I138" s="9"/>
      <c r="J138" s="9"/>
      <c r="K138" s="9"/>
      <c r="L138" s="108"/>
      <c r="M138" s="27"/>
      <c r="N138" s="28"/>
      <c r="O138" s="109"/>
    </row>
    <row r="139" spans="1:15" s="29" customFormat="1" x14ac:dyDescent="0.25">
      <c r="A139" s="25"/>
      <c r="B139" s="2"/>
      <c r="C139" s="3"/>
      <c r="D139" s="3"/>
      <c r="E139" s="3"/>
      <c r="F139" s="3"/>
      <c r="G139" s="3"/>
      <c r="H139" s="3"/>
      <c r="I139" s="9"/>
      <c r="J139" s="9"/>
      <c r="K139" s="9"/>
      <c r="L139" s="108"/>
      <c r="M139" s="27"/>
      <c r="N139" s="28"/>
      <c r="O139" s="109"/>
    </row>
    <row r="140" spans="1:15" s="29" customFormat="1" x14ac:dyDescent="0.25">
      <c r="A140" s="25"/>
      <c r="B140" s="2"/>
      <c r="C140" s="3"/>
      <c r="D140" s="3"/>
      <c r="E140" s="3"/>
      <c r="F140" s="3"/>
      <c r="G140" s="3"/>
      <c r="H140" s="3"/>
      <c r="I140" s="9"/>
      <c r="J140" s="9"/>
      <c r="K140" s="9"/>
      <c r="L140" s="108"/>
      <c r="M140" s="27"/>
      <c r="N140" s="28"/>
      <c r="O140" s="109"/>
    </row>
    <row r="141" spans="1:15" s="29" customFormat="1" x14ac:dyDescent="0.25">
      <c r="A141" s="25"/>
      <c r="B141" s="2"/>
      <c r="C141" s="3"/>
      <c r="D141" s="3"/>
      <c r="E141" s="3"/>
      <c r="F141" s="3"/>
      <c r="G141" s="3"/>
      <c r="H141" s="3"/>
      <c r="I141" s="9"/>
      <c r="J141" s="9"/>
      <c r="K141" s="9"/>
      <c r="L141" s="108"/>
      <c r="M141" s="27"/>
      <c r="N141" s="28"/>
      <c r="O141" s="109"/>
    </row>
    <row r="142" spans="1:15" s="29" customFormat="1" x14ac:dyDescent="0.25">
      <c r="A142" s="25"/>
      <c r="B142" s="2"/>
      <c r="C142" s="3"/>
      <c r="D142" s="3"/>
      <c r="E142" s="3"/>
      <c r="F142" s="3"/>
      <c r="G142" s="3"/>
      <c r="H142" s="3"/>
      <c r="I142" s="9"/>
      <c r="J142" s="9"/>
      <c r="K142" s="9"/>
      <c r="L142" s="108"/>
      <c r="M142" s="27"/>
      <c r="N142" s="28"/>
      <c r="O142" s="109"/>
    </row>
    <row r="143" spans="1:15" s="29" customFormat="1" x14ac:dyDescent="0.25">
      <c r="A143" s="25"/>
      <c r="B143" s="2"/>
      <c r="C143" s="3"/>
      <c r="D143" s="3"/>
      <c r="E143" s="3"/>
      <c r="F143" s="3"/>
      <c r="G143" s="3"/>
      <c r="H143" s="3"/>
      <c r="I143" s="9"/>
      <c r="J143" s="9"/>
      <c r="K143" s="9"/>
      <c r="L143" s="108"/>
      <c r="M143" s="27"/>
      <c r="N143" s="28"/>
      <c r="O143" s="109"/>
    </row>
    <row r="144" spans="1:15" s="29" customFormat="1" x14ac:dyDescent="0.25">
      <c r="A144" s="25"/>
      <c r="B144" s="2"/>
      <c r="C144" s="3"/>
      <c r="D144" s="3"/>
      <c r="E144" s="3"/>
      <c r="F144" s="3"/>
      <c r="G144" s="3"/>
      <c r="H144" s="3"/>
      <c r="I144" s="9"/>
      <c r="J144" s="9"/>
      <c r="K144" s="9"/>
      <c r="L144" s="108"/>
      <c r="M144" s="27"/>
      <c r="N144" s="28"/>
      <c r="O144" s="109"/>
    </row>
    <row r="145" spans="1:15" s="29" customFormat="1" x14ac:dyDescent="0.25">
      <c r="A145" s="25"/>
      <c r="B145" s="2"/>
      <c r="C145" s="3"/>
      <c r="D145" s="3"/>
      <c r="E145" s="3"/>
      <c r="F145" s="3"/>
      <c r="G145" s="3"/>
      <c r="H145" s="3"/>
      <c r="I145" s="9"/>
      <c r="J145" s="9"/>
      <c r="K145" s="9"/>
      <c r="L145" s="108"/>
      <c r="M145" s="27"/>
      <c r="N145" s="28"/>
      <c r="O145" s="109"/>
    </row>
    <row r="146" spans="1:15" s="29" customFormat="1" x14ac:dyDescent="0.25">
      <c r="A146" s="25"/>
      <c r="B146" s="2"/>
      <c r="C146" s="3"/>
      <c r="D146" s="3"/>
      <c r="E146" s="3"/>
      <c r="F146" s="3"/>
      <c r="G146" s="3"/>
      <c r="H146" s="3"/>
      <c r="I146" s="9"/>
      <c r="J146" s="9"/>
      <c r="K146" s="9"/>
      <c r="L146" s="108"/>
      <c r="M146" s="27"/>
      <c r="N146" s="28"/>
      <c r="O146" s="109"/>
    </row>
    <row r="147" spans="1:15" s="29" customFormat="1" x14ac:dyDescent="0.25">
      <c r="A147" s="25"/>
      <c r="B147" s="2"/>
      <c r="C147" s="3"/>
      <c r="D147" s="3"/>
      <c r="E147" s="3"/>
      <c r="F147" s="3"/>
      <c r="G147" s="3"/>
      <c r="H147" s="3"/>
      <c r="I147" s="9"/>
      <c r="J147" s="9"/>
      <c r="K147" s="9"/>
      <c r="L147" s="108"/>
      <c r="M147" s="27"/>
      <c r="N147" s="28"/>
      <c r="O147" s="109"/>
    </row>
    <row r="148" spans="1:15" s="29" customFormat="1" x14ac:dyDescent="0.25">
      <c r="A148" s="25"/>
      <c r="B148" s="2"/>
      <c r="C148" s="3"/>
      <c r="D148" s="3"/>
      <c r="E148" s="3"/>
      <c r="F148" s="3"/>
      <c r="G148" s="3"/>
      <c r="H148" s="3"/>
      <c r="I148" s="9"/>
      <c r="J148" s="9"/>
      <c r="K148" s="9"/>
      <c r="L148" s="108"/>
      <c r="M148" s="27"/>
      <c r="N148" s="28"/>
      <c r="O148" s="109"/>
    </row>
    <row r="149" spans="1:15" s="29" customFormat="1" x14ac:dyDescent="0.25">
      <c r="A149" s="25"/>
      <c r="B149" s="2"/>
      <c r="C149" s="3"/>
      <c r="D149" s="3"/>
      <c r="E149" s="3"/>
      <c r="F149" s="3"/>
      <c r="G149" s="3"/>
      <c r="H149" s="3"/>
      <c r="I149" s="9"/>
      <c r="J149" s="9"/>
      <c r="K149" s="9"/>
      <c r="L149" s="108"/>
      <c r="M149" s="27"/>
      <c r="N149" s="28"/>
      <c r="O149" s="109"/>
    </row>
    <row r="150" spans="1:15" s="29" customFormat="1" x14ac:dyDescent="0.25">
      <c r="A150" s="25"/>
      <c r="B150" s="2"/>
      <c r="C150" s="3"/>
      <c r="D150" s="3"/>
      <c r="E150" s="3"/>
      <c r="F150" s="3"/>
      <c r="G150" s="3"/>
      <c r="H150" s="3"/>
      <c r="I150" s="9"/>
      <c r="J150" s="9"/>
      <c r="K150" s="9"/>
      <c r="L150" s="108"/>
      <c r="M150" s="27"/>
      <c r="N150" s="28"/>
      <c r="O150" s="109"/>
    </row>
    <row r="151" spans="1:15" s="29" customFormat="1" x14ac:dyDescent="0.25">
      <c r="A151" s="25"/>
      <c r="B151" s="2"/>
      <c r="C151" s="3"/>
      <c r="D151" s="3"/>
      <c r="E151" s="3"/>
      <c r="F151" s="3"/>
      <c r="G151" s="3"/>
      <c r="H151" s="3"/>
      <c r="I151" s="9"/>
      <c r="J151" s="9"/>
      <c r="K151" s="9"/>
      <c r="L151" s="108"/>
      <c r="M151" s="27"/>
      <c r="N151" s="28"/>
      <c r="O151" s="109"/>
    </row>
    <row r="152" spans="1:15" s="29" customFormat="1" x14ac:dyDescent="0.25">
      <c r="A152" s="25"/>
      <c r="B152" s="2"/>
      <c r="C152" s="3"/>
      <c r="D152" s="3"/>
      <c r="E152" s="3"/>
      <c r="F152" s="3"/>
      <c r="G152" s="3"/>
      <c r="H152" s="3"/>
      <c r="I152" s="9"/>
      <c r="J152" s="9"/>
      <c r="K152" s="9"/>
      <c r="L152" s="108"/>
      <c r="M152" s="27"/>
      <c r="N152" s="28"/>
      <c r="O152" s="109"/>
    </row>
    <row r="153" spans="1:15" s="29" customFormat="1" x14ac:dyDescent="0.25">
      <c r="A153" s="25"/>
      <c r="B153" s="2"/>
      <c r="C153" s="3"/>
      <c r="D153" s="3"/>
      <c r="E153" s="3"/>
      <c r="F153" s="3"/>
      <c r="G153" s="3"/>
      <c r="H153" s="3"/>
      <c r="I153" s="9"/>
      <c r="J153" s="9"/>
      <c r="K153" s="9"/>
      <c r="L153" s="108"/>
      <c r="M153" s="27"/>
      <c r="N153" s="28"/>
      <c r="O153" s="109"/>
    </row>
    <row r="154" spans="1:15" s="29" customFormat="1" x14ac:dyDescent="0.25">
      <c r="A154" s="25"/>
      <c r="B154" s="2"/>
      <c r="C154" s="3"/>
      <c r="D154" s="3"/>
      <c r="E154" s="3"/>
      <c r="F154" s="3"/>
      <c r="G154" s="3"/>
      <c r="H154" s="3"/>
      <c r="I154" s="9"/>
      <c r="J154" s="9"/>
      <c r="K154" s="9"/>
      <c r="L154" s="108"/>
      <c r="M154" s="27"/>
      <c r="N154" s="28"/>
      <c r="O154" s="109"/>
    </row>
    <row r="155" spans="1:15" s="29" customFormat="1" x14ac:dyDescent="0.25">
      <c r="A155" s="25"/>
      <c r="B155" s="2"/>
      <c r="C155" s="3"/>
      <c r="D155" s="3"/>
      <c r="E155" s="3"/>
      <c r="F155" s="3"/>
      <c r="G155" s="3"/>
      <c r="H155" s="3"/>
      <c r="I155" s="9"/>
      <c r="J155" s="9"/>
      <c r="K155" s="9"/>
      <c r="L155" s="108"/>
      <c r="M155" s="27"/>
      <c r="N155" s="28"/>
      <c r="O155" s="109"/>
    </row>
    <row r="156" spans="1:15" s="29" customFormat="1" x14ac:dyDescent="0.25">
      <c r="A156" s="25"/>
      <c r="B156" s="2"/>
      <c r="C156" s="3"/>
      <c r="D156" s="3"/>
      <c r="E156" s="3"/>
      <c r="F156" s="3"/>
      <c r="G156" s="3"/>
      <c r="H156" s="3"/>
      <c r="I156" s="9"/>
      <c r="J156" s="9"/>
      <c r="K156" s="9"/>
      <c r="L156" s="108"/>
      <c r="M156" s="27"/>
      <c r="N156" s="28"/>
      <c r="O156" s="109"/>
    </row>
    <row r="157" spans="1:15" s="29" customFormat="1" x14ac:dyDescent="0.25">
      <c r="A157" s="25"/>
      <c r="B157" s="2"/>
      <c r="C157" s="3"/>
      <c r="D157" s="3"/>
      <c r="E157" s="3"/>
      <c r="F157" s="3"/>
      <c r="G157" s="3"/>
      <c r="H157" s="3"/>
      <c r="I157" s="9"/>
      <c r="J157" s="9"/>
      <c r="K157" s="9"/>
      <c r="L157" s="108"/>
      <c r="M157" s="27"/>
      <c r="N157" s="28"/>
      <c r="O157" s="109"/>
    </row>
    <row r="158" spans="1:15" s="29" customFormat="1" x14ac:dyDescent="0.25">
      <c r="A158" s="25"/>
      <c r="B158" s="2"/>
      <c r="C158" s="3"/>
      <c r="D158" s="3"/>
      <c r="E158" s="3"/>
      <c r="F158" s="3"/>
      <c r="G158" s="3"/>
      <c r="H158" s="3"/>
      <c r="I158" s="9"/>
      <c r="J158" s="9"/>
      <c r="K158" s="9"/>
      <c r="L158" s="108"/>
      <c r="M158" s="27"/>
      <c r="N158" s="28"/>
      <c r="O158" s="109"/>
    </row>
    <row r="159" spans="1:15" s="29" customFormat="1" x14ac:dyDescent="0.25">
      <c r="A159" s="25"/>
      <c r="B159" s="2"/>
      <c r="C159" s="3"/>
      <c r="D159" s="3"/>
      <c r="E159" s="3"/>
      <c r="F159" s="3"/>
      <c r="G159" s="3"/>
      <c r="H159" s="3"/>
      <c r="I159" s="9"/>
      <c r="J159" s="9"/>
      <c r="K159" s="9"/>
      <c r="L159" s="108"/>
      <c r="M159" s="27"/>
      <c r="N159" s="28"/>
      <c r="O159" s="109"/>
    </row>
    <row r="160" spans="1:15" s="29" customFormat="1" x14ac:dyDescent="0.25">
      <c r="A160" s="25"/>
      <c r="B160" s="2"/>
      <c r="C160" s="3"/>
      <c r="D160" s="3"/>
      <c r="E160" s="3"/>
      <c r="F160" s="3"/>
      <c r="G160" s="3"/>
      <c r="H160" s="3"/>
      <c r="I160" s="9"/>
      <c r="J160" s="9"/>
      <c r="K160" s="9"/>
      <c r="L160" s="108"/>
      <c r="M160" s="27"/>
      <c r="N160" s="28"/>
      <c r="O160" s="109"/>
    </row>
    <row r="161" spans="1:15" s="29" customFormat="1" x14ac:dyDescent="0.25">
      <c r="A161" s="25"/>
      <c r="B161" s="2"/>
      <c r="C161" s="3"/>
      <c r="D161" s="3"/>
      <c r="E161" s="3"/>
      <c r="F161" s="3"/>
      <c r="G161" s="3"/>
      <c r="H161" s="3"/>
      <c r="I161" s="9"/>
      <c r="J161" s="9"/>
      <c r="K161" s="9"/>
      <c r="L161" s="108"/>
      <c r="M161" s="27"/>
      <c r="N161" s="28"/>
      <c r="O161" s="109"/>
    </row>
    <row r="162" spans="1:15" s="29" customFormat="1" x14ac:dyDescent="0.25">
      <c r="A162" s="25"/>
      <c r="B162" s="2"/>
      <c r="C162" s="3"/>
      <c r="D162" s="3"/>
      <c r="E162" s="3"/>
      <c r="F162" s="3"/>
      <c r="G162" s="3"/>
      <c r="H162" s="3"/>
      <c r="I162" s="9"/>
      <c r="J162" s="9"/>
      <c r="K162" s="9"/>
      <c r="L162" s="108"/>
      <c r="M162" s="27"/>
      <c r="N162" s="28"/>
      <c r="O162" s="109"/>
    </row>
    <row r="163" spans="1:15" s="29" customFormat="1" x14ac:dyDescent="0.25">
      <c r="A163" s="25"/>
      <c r="B163" s="2"/>
      <c r="C163" s="3"/>
      <c r="D163" s="3"/>
      <c r="E163" s="3"/>
      <c r="F163" s="3"/>
      <c r="G163" s="3"/>
      <c r="H163" s="3"/>
      <c r="I163" s="9"/>
      <c r="J163" s="9"/>
      <c r="K163" s="9"/>
      <c r="L163" s="108"/>
      <c r="M163" s="27"/>
      <c r="N163" s="28"/>
      <c r="O163" s="109"/>
    </row>
    <row r="164" spans="1:15" s="29" customFormat="1" x14ac:dyDescent="0.25">
      <c r="A164" s="25"/>
      <c r="B164" s="2"/>
      <c r="C164" s="3"/>
      <c r="D164" s="3"/>
      <c r="E164" s="3"/>
      <c r="F164" s="3"/>
      <c r="G164" s="3"/>
      <c r="H164" s="3"/>
      <c r="I164" s="9"/>
      <c r="J164" s="9"/>
      <c r="K164" s="9"/>
      <c r="L164" s="108"/>
      <c r="M164" s="27"/>
      <c r="N164" s="28"/>
      <c r="O164" s="109"/>
    </row>
    <row r="165" spans="1:15" s="29" customFormat="1" x14ac:dyDescent="0.25">
      <c r="A165" s="25"/>
      <c r="B165" s="2"/>
      <c r="C165" s="3"/>
      <c r="D165" s="3"/>
      <c r="E165" s="3"/>
      <c r="F165" s="3"/>
      <c r="G165" s="3"/>
      <c r="H165" s="3"/>
      <c r="I165" s="9"/>
      <c r="J165" s="9"/>
      <c r="K165" s="9"/>
      <c r="L165" s="108"/>
      <c r="M165" s="27"/>
      <c r="N165" s="28"/>
      <c r="O165" s="109"/>
    </row>
    <row r="166" spans="1:15" s="29" customFormat="1" x14ac:dyDescent="0.25">
      <c r="A166" s="25"/>
      <c r="B166" s="2"/>
      <c r="C166" s="3"/>
      <c r="D166" s="3"/>
      <c r="E166" s="3"/>
      <c r="F166" s="3"/>
      <c r="G166" s="3"/>
      <c r="H166" s="3"/>
      <c r="I166" s="9"/>
      <c r="J166" s="9"/>
      <c r="K166" s="9"/>
      <c r="L166" s="108"/>
      <c r="M166" s="27"/>
      <c r="N166" s="28"/>
      <c r="O166" s="109"/>
    </row>
    <row r="167" spans="1:15" s="29" customFormat="1" x14ac:dyDescent="0.25">
      <c r="A167" s="25"/>
      <c r="B167" s="2"/>
      <c r="C167" s="3"/>
      <c r="D167" s="3"/>
      <c r="E167" s="3"/>
      <c r="F167" s="3"/>
      <c r="G167" s="3"/>
      <c r="H167" s="3"/>
      <c r="I167" s="9"/>
      <c r="J167" s="9"/>
      <c r="K167" s="9"/>
      <c r="L167" s="108"/>
      <c r="M167" s="27"/>
      <c r="N167" s="28"/>
      <c r="O167" s="109"/>
    </row>
    <row r="168" spans="1:15" s="29" customFormat="1" x14ac:dyDescent="0.25">
      <c r="A168" s="25"/>
      <c r="B168" s="2"/>
      <c r="C168" s="3"/>
      <c r="D168" s="3"/>
      <c r="E168" s="3"/>
      <c r="F168" s="3"/>
      <c r="G168" s="3"/>
      <c r="H168" s="3"/>
      <c r="I168" s="9"/>
      <c r="J168" s="9"/>
      <c r="K168" s="9"/>
      <c r="L168" s="108"/>
      <c r="M168" s="27"/>
      <c r="N168" s="28"/>
      <c r="O168" s="109"/>
    </row>
    <row r="169" spans="1:15" s="29" customFormat="1" x14ac:dyDescent="0.25">
      <c r="A169" s="25"/>
      <c r="B169" s="2"/>
      <c r="C169" s="3"/>
      <c r="D169" s="3"/>
      <c r="E169" s="3"/>
      <c r="F169" s="3"/>
      <c r="G169" s="3"/>
      <c r="H169" s="3"/>
      <c r="I169" s="9"/>
      <c r="J169" s="9"/>
      <c r="K169" s="9"/>
      <c r="L169" s="108"/>
      <c r="M169" s="27"/>
      <c r="N169" s="28"/>
      <c r="O169" s="109"/>
    </row>
    <row r="170" spans="1:15" s="29" customFormat="1" x14ac:dyDescent="0.25">
      <c r="A170" s="25"/>
      <c r="B170" s="2"/>
      <c r="C170" s="3"/>
      <c r="D170" s="3"/>
      <c r="E170" s="3"/>
      <c r="F170" s="3"/>
      <c r="G170" s="3"/>
      <c r="H170" s="3"/>
      <c r="I170" s="9"/>
      <c r="J170" s="9"/>
      <c r="K170" s="9"/>
      <c r="L170" s="108"/>
      <c r="M170" s="27"/>
      <c r="N170" s="28"/>
      <c r="O170" s="109"/>
    </row>
    <row r="171" spans="1:15" s="29" customFormat="1" x14ac:dyDescent="0.25">
      <c r="A171" s="25"/>
      <c r="B171" s="2"/>
      <c r="C171" s="3"/>
      <c r="D171" s="3"/>
      <c r="E171" s="3"/>
      <c r="F171" s="3"/>
      <c r="G171" s="3"/>
      <c r="H171" s="3"/>
      <c r="I171" s="9"/>
      <c r="J171" s="9"/>
      <c r="K171" s="9"/>
      <c r="L171" s="108"/>
      <c r="M171" s="27"/>
      <c r="N171" s="28"/>
      <c r="O171" s="109"/>
    </row>
    <row r="172" spans="1:15" s="29" customFormat="1" x14ac:dyDescent="0.25">
      <c r="A172" s="25"/>
      <c r="B172" s="2"/>
      <c r="C172" s="3"/>
      <c r="D172" s="3"/>
      <c r="E172" s="3"/>
      <c r="F172" s="3"/>
      <c r="G172" s="3"/>
      <c r="H172" s="3"/>
      <c r="I172" s="9"/>
      <c r="J172" s="9"/>
      <c r="K172" s="9"/>
      <c r="L172" s="108"/>
      <c r="M172" s="27"/>
      <c r="N172" s="28"/>
      <c r="O172" s="109"/>
    </row>
    <row r="173" spans="1:15" s="29" customFormat="1" x14ac:dyDescent="0.25">
      <c r="A173" s="25"/>
      <c r="B173" s="2"/>
      <c r="C173" s="3"/>
      <c r="D173" s="3"/>
      <c r="E173" s="3"/>
      <c r="F173" s="3"/>
      <c r="G173" s="3"/>
      <c r="H173" s="3"/>
      <c r="I173" s="9"/>
      <c r="J173" s="9"/>
      <c r="K173" s="9"/>
      <c r="L173" s="108"/>
      <c r="M173" s="27"/>
      <c r="N173" s="28"/>
      <c r="O173" s="109"/>
    </row>
    <row r="174" spans="1:15" s="29" customFormat="1" x14ac:dyDescent="0.25">
      <c r="A174" s="25"/>
      <c r="B174" s="2"/>
      <c r="C174" s="3"/>
      <c r="D174" s="3"/>
      <c r="E174" s="3"/>
      <c r="F174" s="3"/>
      <c r="G174" s="3"/>
      <c r="H174" s="3"/>
      <c r="I174" s="9"/>
      <c r="J174" s="9"/>
      <c r="K174" s="9"/>
      <c r="L174" s="108"/>
      <c r="M174" s="27"/>
      <c r="N174" s="28"/>
      <c r="O174" s="109"/>
    </row>
    <row r="175" spans="1:15" s="29" customFormat="1" x14ac:dyDescent="0.25">
      <c r="A175" s="25"/>
      <c r="B175" s="2"/>
      <c r="C175" s="3"/>
      <c r="D175" s="3"/>
      <c r="E175" s="3"/>
      <c r="F175" s="3"/>
      <c r="G175" s="3"/>
      <c r="H175" s="3"/>
      <c r="I175" s="9"/>
      <c r="J175" s="9"/>
      <c r="K175" s="9"/>
      <c r="L175" s="108"/>
      <c r="M175" s="27"/>
      <c r="N175" s="28"/>
      <c r="O175" s="109"/>
    </row>
    <row r="176" spans="1:15" s="29" customFormat="1" x14ac:dyDescent="0.25">
      <c r="A176" s="25"/>
      <c r="B176" s="2"/>
      <c r="C176" s="3"/>
      <c r="D176" s="3"/>
      <c r="E176" s="3"/>
      <c r="F176" s="3"/>
      <c r="G176" s="3"/>
      <c r="H176" s="3"/>
      <c r="I176" s="9"/>
      <c r="J176" s="9"/>
      <c r="K176" s="9"/>
      <c r="L176" s="108"/>
      <c r="M176" s="27"/>
      <c r="N176" s="28"/>
      <c r="O176" s="109"/>
    </row>
    <row r="177" spans="1:15" s="29" customFormat="1" x14ac:dyDescent="0.25">
      <c r="A177" s="25"/>
      <c r="B177" s="2"/>
      <c r="C177" s="3"/>
      <c r="D177" s="3"/>
      <c r="E177" s="3"/>
      <c r="F177" s="3"/>
      <c r="G177" s="3"/>
      <c r="H177" s="3"/>
      <c r="I177" s="9"/>
      <c r="J177" s="9"/>
      <c r="K177" s="9"/>
      <c r="L177" s="108"/>
      <c r="M177" s="27"/>
      <c r="N177" s="28"/>
      <c r="O177" s="109"/>
    </row>
    <row r="178" spans="1:15" s="29" customFormat="1" x14ac:dyDescent="0.25">
      <c r="A178" s="25"/>
      <c r="B178" s="2"/>
      <c r="C178" s="3"/>
      <c r="D178" s="3"/>
      <c r="E178" s="3"/>
      <c r="F178" s="3"/>
      <c r="G178" s="3"/>
      <c r="H178" s="3"/>
      <c r="I178" s="9"/>
      <c r="J178" s="9"/>
      <c r="K178" s="9"/>
      <c r="L178" s="108"/>
      <c r="M178" s="27"/>
      <c r="N178" s="28"/>
      <c r="O178" s="109"/>
    </row>
    <row r="179" spans="1:15" s="29" customFormat="1" x14ac:dyDescent="0.25">
      <c r="A179" s="25"/>
      <c r="B179" s="2"/>
      <c r="C179" s="3"/>
      <c r="D179" s="3"/>
      <c r="E179" s="3"/>
      <c r="F179" s="3"/>
      <c r="G179" s="3"/>
      <c r="H179" s="3"/>
      <c r="I179" s="9"/>
      <c r="J179" s="9"/>
      <c r="K179" s="9"/>
      <c r="L179" s="108"/>
      <c r="M179" s="27"/>
      <c r="N179" s="28"/>
      <c r="O179" s="109"/>
    </row>
    <row r="180" spans="1:15" s="29" customFormat="1" x14ac:dyDescent="0.25">
      <c r="A180" s="25"/>
      <c r="B180" s="2"/>
      <c r="C180" s="3"/>
      <c r="D180" s="3"/>
      <c r="E180" s="3"/>
      <c r="F180" s="3"/>
      <c r="G180" s="3"/>
      <c r="H180" s="3"/>
      <c r="I180" s="9"/>
      <c r="J180" s="9"/>
      <c r="K180" s="9"/>
      <c r="L180" s="108"/>
      <c r="M180" s="27"/>
      <c r="N180" s="28"/>
      <c r="O180" s="109"/>
    </row>
    <row r="181" spans="1:15" s="29" customFormat="1" x14ac:dyDescent="0.25">
      <c r="A181" s="25"/>
      <c r="B181" s="2"/>
      <c r="C181" s="3"/>
      <c r="D181" s="3"/>
      <c r="E181" s="3"/>
      <c r="F181" s="3"/>
      <c r="G181" s="3"/>
      <c r="H181" s="3"/>
      <c r="I181" s="9"/>
      <c r="J181" s="9"/>
      <c r="K181" s="9"/>
      <c r="L181" s="108"/>
      <c r="M181" s="27"/>
      <c r="N181" s="28"/>
      <c r="O181" s="109"/>
    </row>
    <row r="182" spans="1:15" s="29" customFormat="1" x14ac:dyDescent="0.25">
      <c r="A182" s="25"/>
      <c r="B182" s="2"/>
      <c r="C182" s="3"/>
      <c r="D182" s="3"/>
      <c r="E182" s="3"/>
      <c r="F182" s="3"/>
      <c r="G182" s="3"/>
      <c r="H182" s="3"/>
      <c r="I182" s="9"/>
      <c r="J182" s="9"/>
      <c r="K182" s="9"/>
      <c r="L182" s="108"/>
      <c r="M182" s="27"/>
      <c r="N182" s="28"/>
      <c r="O182" s="109"/>
    </row>
    <row r="183" spans="1:15" s="29" customFormat="1" x14ac:dyDescent="0.25">
      <c r="A183" s="25"/>
      <c r="B183" s="2"/>
      <c r="C183" s="3"/>
      <c r="D183" s="3"/>
      <c r="E183" s="3"/>
      <c r="F183" s="3"/>
      <c r="G183" s="3"/>
      <c r="H183" s="3"/>
      <c r="I183" s="9"/>
      <c r="J183" s="9"/>
      <c r="K183" s="9"/>
      <c r="L183" s="108"/>
      <c r="M183" s="27"/>
      <c r="N183" s="28"/>
      <c r="O183" s="109"/>
    </row>
    <row r="184" spans="1:15" s="29" customFormat="1" x14ac:dyDescent="0.25">
      <c r="A184" s="25"/>
      <c r="B184" s="2"/>
      <c r="C184" s="3"/>
      <c r="D184" s="3"/>
      <c r="E184" s="3"/>
      <c r="F184" s="3"/>
      <c r="G184" s="3"/>
      <c r="H184" s="3"/>
      <c r="I184" s="9"/>
      <c r="J184" s="9"/>
      <c r="K184" s="9"/>
      <c r="L184" s="108"/>
      <c r="M184" s="27"/>
      <c r="N184" s="28"/>
      <c r="O184" s="109"/>
    </row>
    <row r="185" spans="1:15" s="29" customFormat="1" x14ac:dyDescent="0.25">
      <c r="A185" s="25"/>
      <c r="B185" s="2"/>
      <c r="C185" s="3"/>
      <c r="D185" s="3"/>
      <c r="E185" s="3"/>
      <c r="F185" s="3"/>
      <c r="G185" s="3"/>
      <c r="H185" s="3"/>
      <c r="I185" s="9"/>
      <c r="J185" s="9"/>
      <c r="K185" s="9"/>
      <c r="L185" s="108"/>
      <c r="M185" s="27"/>
      <c r="N185" s="28"/>
      <c r="O185" s="109"/>
    </row>
    <row r="186" spans="1:15" s="29" customFormat="1" x14ac:dyDescent="0.25">
      <c r="A186" s="25"/>
      <c r="B186" s="2"/>
      <c r="C186" s="3"/>
      <c r="D186" s="3"/>
      <c r="E186" s="3"/>
      <c r="F186" s="3"/>
      <c r="G186" s="3"/>
      <c r="H186" s="3"/>
      <c r="I186" s="9"/>
      <c r="J186" s="9"/>
      <c r="K186" s="9"/>
      <c r="L186" s="108"/>
      <c r="M186" s="27"/>
      <c r="N186" s="28"/>
      <c r="O186" s="109"/>
    </row>
    <row r="187" spans="1:15" s="29" customFormat="1" x14ac:dyDescent="0.25">
      <c r="A187" s="25"/>
      <c r="B187" s="2"/>
      <c r="C187" s="3"/>
      <c r="D187" s="3"/>
      <c r="E187" s="3"/>
      <c r="F187" s="3"/>
      <c r="G187" s="3"/>
      <c r="H187" s="3"/>
      <c r="I187" s="9"/>
      <c r="J187" s="9"/>
      <c r="K187" s="9"/>
      <c r="L187" s="108"/>
      <c r="M187" s="27"/>
      <c r="N187" s="28"/>
      <c r="O187" s="109"/>
    </row>
    <row r="188" spans="1:15" s="29" customFormat="1" x14ac:dyDescent="0.25">
      <c r="A188" s="25"/>
      <c r="B188" s="2"/>
      <c r="C188" s="3"/>
      <c r="D188" s="3"/>
      <c r="E188" s="3"/>
      <c r="F188" s="3"/>
      <c r="G188" s="3"/>
      <c r="H188" s="3"/>
      <c r="I188" s="9"/>
      <c r="J188" s="9"/>
      <c r="K188" s="9"/>
      <c r="L188" s="108"/>
      <c r="M188" s="27"/>
      <c r="N188" s="28"/>
      <c r="O188" s="109"/>
    </row>
    <row r="189" spans="1:15" s="29" customFormat="1" x14ac:dyDescent="0.25">
      <c r="A189" s="25"/>
      <c r="B189" s="2"/>
      <c r="C189" s="3"/>
      <c r="D189" s="3"/>
      <c r="E189" s="3"/>
      <c r="F189" s="3"/>
      <c r="G189" s="3"/>
      <c r="H189" s="3"/>
      <c r="I189" s="9"/>
      <c r="J189" s="9"/>
      <c r="K189" s="9"/>
      <c r="L189" s="108"/>
      <c r="M189" s="27"/>
      <c r="N189" s="28"/>
      <c r="O189" s="109"/>
    </row>
    <row r="190" spans="1:15" s="29" customFormat="1" x14ac:dyDescent="0.25">
      <c r="A190" s="25"/>
      <c r="B190" s="2"/>
      <c r="C190" s="3"/>
      <c r="D190" s="3"/>
      <c r="E190" s="3"/>
      <c r="F190" s="3"/>
      <c r="G190" s="3"/>
      <c r="H190" s="3"/>
      <c r="I190" s="9"/>
      <c r="J190" s="9"/>
      <c r="K190" s="9"/>
      <c r="L190" s="108"/>
      <c r="M190" s="27"/>
      <c r="N190" s="28"/>
      <c r="O190" s="109"/>
    </row>
    <row r="191" spans="1:15" s="29" customFormat="1" x14ac:dyDescent="0.25">
      <c r="A191" s="25"/>
      <c r="B191" s="2"/>
      <c r="C191" s="3"/>
      <c r="D191" s="3"/>
      <c r="E191" s="3"/>
      <c r="F191" s="3"/>
      <c r="G191" s="3"/>
      <c r="H191" s="3"/>
      <c r="I191" s="9"/>
      <c r="J191" s="9"/>
      <c r="K191" s="9"/>
      <c r="L191" s="108"/>
      <c r="M191" s="27"/>
      <c r="N191" s="28"/>
      <c r="O191" s="109"/>
    </row>
    <row r="192" spans="1:15" s="29" customFormat="1" x14ac:dyDescent="0.25">
      <c r="A192" s="25"/>
      <c r="B192" s="2"/>
      <c r="C192" s="3"/>
      <c r="D192" s="3"/>
      <c r="E192" s="3"/>
      <c r="F192" s="3"/>
      <c r="G192" s="3"/>
      <c r="H192" s="3"/>
      <c r="I192" s="9"/>
      <c r="J192" s="9"/>
      <c r="K192" s="9"/>
      <c r="L192" s="108"/>
      <c r="M192" s="27"/>
      <c r="N192" s="28"/>
      <c r="O192" s="109"/>
    </row>
    <row r="193" spans="1:15" s="29" customFormat="1" x14ac:dyDescent="0.25">
      <c r="A193" s="25"/>
      <c r="B193" s="2"/>
      <c r="C193" s="3"/>
      <c r="D193" s="3"/>
      <c r="E193" s="3"/>
      <c r="F193" s="3"/>
      <c r="G193" s="3"/>
      <c r="H193" s="3"/>
      <c r="I193" s="9"/>
      <c r="J193" s="9"/>
      <c r="K193" s="9"/>
      <c r="L193" s="108"/>
      <c r="M193" s="27"/>
      <c r="N193" s="28"/>
      <c r="O193" s="109"/>
    </row>
    <row r="194" spans="1:15" s="29" customFormat="1" x14ac:dyDescent="0.25">
      <c r="A194" s="25"/>
      <c r="B194" s="2"/>
      <c r="C194" s="3"/>
      <c r="D194" s="3"/>
      <c r="E194" s="3"/>
      <c r="F194" s="3"/>
      <c r="G194" s="3"/>
      <c r="H194" s="3"/>
      <c r="I194" s="9"/>
      <c r="J194" s="9"/>
      <c r="K194" s="9"/>
      <c r="L194" s="108"/>
      <c r="M194" s="27"/>
      <c r="N194" s="28"/>
      <c r="O194" s="109"/>
    </row>
    <row r="195" spans="1:15" s="29" customFormat="1" x14ac:dyDescent="0.25">
      <c r="A195" s="25"/>
      <c r="B195" s="2"/>
      <c r="C195" s="3"/>
      <c r="D195" s="3"/>
      <c r="E195" s="3"/>
      <c r="F195" s="3"/>
      <c r="G195" s="3"/>
      <c r="H195" s="3"/>
      <c r="I195" s="9"/>
      <c r="J195" s="9"/>
      <c r="K195" s="9"/>
      <c r="L195" s="108"/>
      <c r="M195" s="27"/>
      <c r="N195" s="28"/>
      <c r="O195" s="109"/>
    </row>
    <row r="196" spans="1:15" s="29" customFormat="1" x14ac:dyDescent="0.25">
      <c r="A196" s="25"/>
      <c r="B196" s="2"/>
      <c r="C196" s="3"/>
      <c r="D196" s="3"/>
      <c r="E196" s="3"/>
      <c r="F196" s="3"/>
      <c r="G196" s="3"/>
      <c r="H196" s="3"/>
      <c r="I196" s="9"/>
      <c r="J196" s="9"/>
      <c r="K196" s="9"/>
      <c r="L196" s="108"/>
      <c r="M196" s="27"/>
      <c r="N196" s="28"/>
      <c r="O196" s="109"/>
    </row>
    <row r="197" spans="1:15" s="29" customFormat="1" x14ac:dyDescent="0.25">
      <c r="A197" s="25"/>
      <c r="B197" s="2"/>
      <c r="C197" s="3"/>
      <c r="D197" s="3"/>
      <c r="E197" s="3"/>
      <c r="F197" s="3"/>
      <c r="G197" s="3"/>
      <c r="H197" s="3"/>
      <c r="I197" s="9"/>
      <c r="J197" s="9"/>
      <c r="K197" s="9"/>
      <c r="L197" s="108"/>
      <c r="M197" s="27"/>
      <c r="N197" s="28"/>
      <c r="O197" s="109"/>
    </row>
    <row r="198" spans="1:15" s="29" customFormat="1" x14ac:dyDescent="0.25">
      <c r="A198" s="25"/>
      <c r="B198" s="2"/>
      <c r="C198" s="3"/>
      <c r="D198" s="3"/>
      <c r="E198" s="3"/>
      <c r="F198" s="3"/>
      <c r="G198" s="3"/>
      <c r="H198" s="3"/>
      <c r="I198" s="9"/>
      <c r="J198" s="9"/>
      <c r="K198" s="9"/>
      <c r="L198" s="108"/>
      <c r="M198" s="27"/>
      <c r="N198" s="28"/>
      <c r="O198" s="109"/>
    </row>
    <row r="199" spans="1:15" s="29" customFormat="1" x14ac:dyDescent="0.25">
      <c r="A199" s="25"/>
      <c r="B199" s="2"/>
      <c r="C199" s="3"/>
      <c r="D199" s="3"/>
      <c r="E199" s="3"/>
      <c r="F199" s="3"/>
      <c r="G199" s="3"/>
      <c r="H199" s="3"/>
      <c r="I199" s="9"/>
      <c r="J199" s="9"/>
      <c r="K199" s="9"/>
      <c r="L199" s="108"/>
      <c r="M199" s="27"/>
      <c r="N199" s="28"/>
      <c r="O199" s="109"/>
    </row>
    <row r="200" spans="1:15" s="29" customFormat="1" x14ac:dyDescent="0.25">
      <c r="A200" s="25"/>
      <c r="B200" s="2"/>
      <c r="C200" s="3"/>
      <c r="D200" s="3"/>
      <c r="E200" s="3"/>
      <c r="F200" s="3"/>
      <c r="G200" s="3"/>
      <c r="H200" s="3"/>
      <c r="I200" s="9"/>
      <c r="J200" s="9"/>
      <c r="K200" s="9"/>
      <c r="L200" s="108"/>
      <c r="M200" s="27"/>
      <c r="N200" s="28"/>
      <c r="O200" s="109"/>
    </row>
    <row r="201" spans="1:15" s="29" customFormat="1" x14ac:dyDescent="0.25">
      <c r="A201" s="25"/>
      <c r="B201" s="2"/>
      <c r="C201" s="3"/>
      <c r="D201" s="3"/>
      <c r="E201" s="3"/>
      <c r="F201" s="3"/>
      <c r="G201" s="3"/>
      <c r="H201" s="3"/>
      <c r="I201" s="9"/>
      <c r="J201" s="9"/>
      <c r="K201" s="9"/>
      <c r="L201" s="108"/>
      <c r="M201" s="27"/>
      <c r="N201" s="28"/>
      <c r="O201" s="109"/>
    </row>
    <row r="202" spans="1:15" s="29" customFormat="1" x14ac:dyDescent="0.25">
      <c r="A202" s="25"/>
      <c r="B202" s="2"/>
      <c r="C202" s="3"/>
      <c r="D202" s="3"/>
      <c r="E202" s="3"/>
      <c r="F202" s="3"/>
      <c r="G202" s="3"/>
      <c r="H202" s="3"/>
      <c r="I202" s="9"/>
      <c r="J202" s="9"/>
      <c r="K202" s="9"/>
      <c r="L202" s="108"/>
      <c r="M202" s="27"/>
      <c r="N202" s="28"/>
      <c r="O202" s="109"/>
    </row>
    <row r="203" spans="1:15" s="29" customFormat="1" x14ac:dyDescent="0.25">
      <c r="A203" s="25"/>
      <c r="B203" s="2"/>
      <c r="C203" s="3"/>
      <c r="D203" s="3"/>
      <c r="E203" s="3"/>
      <c r="F203" s="3"/>
      <c r="G203" s="3"/>
      <c r="H203" s="3"/>
      <c r="I203" s="9"/>
      <c r="J203" s="9"/>
      <c r="K203" s="9"/>
      <c r="L203" s="108"/>
      <c r="M203" s="27"/>
      <c r="N203" s="28"/>
      <c r="O203" s="109"/>
    </row>
    <row r="204" spans="1:15" s="29" customFormat="1" x14ac:dyDescent="0.25">
      <c r="A204" s="25"/>
      <c r="B204" s="2"/>
      <c r="C204" s="3"/>
      <c r="D204" s="3"/>
      <c r="E204" s="3"/>
      <c r="F204" s="3"/>
      <c r="G204" s="3"/>
      <c r="H204" s="3"/>
      <c r="I204" s="9"/>
      <c r="J204" s="9"/>
      <c r="K204" s="9"/>
      <c r="L204" s="108"/>
      <c r="M204" s="27"/>
      <c r="N204" s="28"/>
      <c r="O204" s="109"/>
    </row>
    <row r="205" spans="1:15" s="29" customFormat="1" x14ac:dyDescent="0.25">
      <c r="A205" s="25"/>
      <c r="B205" s="2"/>
      <c r="C205" s="3"/>
      <c r="D205" s="3"/>
      <c r="E205" s="3"/>
      <c r="F205" s="3"/>
      <c r="G205" s="3"/>
      <c r="H205" s="3"/>
      <c r="I205" s="9"/>
      <c r="J205" s="9"/>
      <c r="K205" s="9"/>
      <c r="L205" s="108"/>
      <c r="M205" s="27"/>
      <c r="N205" s="28"/>
      <c r="O205" s="109"/>
    </row>
    <row r="206" spans="1:15" s="29" customFormat="1" x14ac:dyDescent="0.25">
      <c r="A206" s="25"/>
      <c r="B206" s="2"/>
      <c r="C206" s="3"/>
      <c r="D206" s="3"/>
      <c r="E206" s="3"/>
      <c r="F206" s="3"/>
      <c r="G206" s="3"/>
      <c r="H206" s="3"/>
      <c r="I206" s="9"/>
      <c r="J206" s="9"/>
      <c r="K206" s="9"/>
      <c r="L206" s="108"/>
      <c r="M206" s="27"/>
      <c r="N206" s="28"/>
      <c r="O206" s="109"/>
    </row>
    <row r="207" spans="1:15" s="29" customFormat="1" x14ac:dyDescent="0.25">
      <c r="A207" s="25"/>
      <c r="B207" s="2"/>
      <c r="C207" s="3"/>
      <c r="D207" s="3"/>
      <c r="E207" s="3"/>
      <c r="F207" s="3"/>
      <c r="G207" s="3"/>
      <c r="H207" s="3"/>
      <c r="I207" s="9"/>
      <c r="J207" s="9"/>
      <c r="K207" s="9"/>
      <c r="L207" s="108"/>
      <c r="M207" s="27"/>
      <c r="N207" s="28"/>
      <c r="O207" s="109"/>
    </row>
    <row r="208" spans="1:15" s="29" customFormat="1" x14ac:dyDescent="0.25">
      <c r="A208" s="25"/>
      <c r="B208" s="2"/>
      <c r="C208" s="3"/>
      <c r="D208" s="3"/>
      <c r="E208" s="3"/>
      <c r="F208" s="3"/>
      <c r="G208" s="3"/>
      <c r="H208" s="3"/>
      <c r="I208" s="9"/>
      <c r="J208" s="9"/>
      <c r="K208" s="9"/>
      <c r="L208" s="108"/>
      <c r="M208" s="27"/>
      <c r="N208" s="28"/>
      <c r="O208" s="109"/>
    </row>
    <row r="209" spans="1:15" s="29" customFormat="1" x14ac:dyDescent="0.25">
      <c r="A209" s="25"/>
      <c r="B209" s="2"/>
      <c r="C209" s="3"/>
      <c r="D209" s="3"/>
      <c r="E209" s="3"/>
      <c r="F209" s="3"/>
      <c r="G209" s="3"/>
      <c r="H209" s="3"/>
      <c r="I209" s="9"/>
      <c r="J209" s="9"/>
      <c r="K209" s="9"/>
      <c r="L209" s="108"/>
      <c r="M209" s="27"/>
      <c r="N209" s="28"/>
      <c r="O209" s="109"/>
    </row>
    <row r="210" spans="1:15" s="29" customFormat="1" x14ac:dyDescent="0.25">
      <c r="A210" s="25"/>
      <c r="B210" s="2"/>
      <c r="C210" s="3"/>
      <c r="D210" s="3"/>
      <c r="E210" s="3"/>
      <c r="F210" s="3"/>
      <c r="G210" s="3"/>
      <c r="H210" s="3"/>
      <c r="I210" s="9"/>
      <c r="J210" s="9"/>
      <c r="K210" s="9"/>
      <c r="L210" s="108"/>
      <c r="M210" s="27"/>
      <c r="N210" s="28"/>
      <c r="O210" s="109"/>
    </row>
    <row r="211" spans="1:15" s="29" customFormat="1" x14ac:dyDescent="0.25">
      <c r="A211" s="25"/>
      <c r="B211" s="2"/>
      <c r="C211" s="3"/>
      <c r="D211" s="3"/>
      <c r="E211" s="3"/>
      <c r="F211" s="3"/>
      <c r="G211" s="3"/>
      <c r="H211" s="3"/>
      <c r="I211" s="9"/>
      <c r="J211" s="9"/>
      <c r="K211" s="9"/>
      <c r="L211" s="108"/>
      <c r="M211" s="27"/>
      <c r="N211" s="28"/>
      <c r="O211" s="109"/>
    </row>
    <row r="212" spans="1:15" s="29" customFormat="1" x14ac:dyDescent="0.25">
      <c r="A212" s="25"/>
      <c r="B212" s="2"/>
      <c r="C212" s="3"/>
      <c r="D212" s="3"/>
      <c r="E212" s="3"/>
      <c r="F212" s="3"/>
      <c r="G212" s="3"/>
      <c r="H212" s="3"/>
      <c r="I212" s="9"/>
      <c r="J212" s="9"/>
      <c r="K212" s="9"/>
      <c r="L212" s="108"/>
      <c r="M212" s="27"/>
      <c r="N212" s="28"/>
      <c r="O212" s="109"/>
    </row>
    <row r="213" spans="1:15" s="29" customFormat="1" x14ac:dyDescent="0.25">
      <c r="A213" s="25"/>
      <c r="B213" s="2"/>
      <c r="C213" s="3"/>
      <c r="D213" s="3"/>
      <c r="E213" s="3"/>
      <c r="F213" s="3"/>
      <c r="G213" s="3"/>
      <c r="H213" s="3"/>
      <c r="I213" s="9"/>
      <c r="J213" s="9"/>
      <c r="K213" s="9"/>
      <c r="L213" s="108"/>
      <c r="M213" s="27"/>
      <c r="N213" s="28"/>
      <c r="O213" s="109"/>
    </row>
    <row r="214" spans="1:15" s="29" customFormat="1" x14ac:dyDescent="0.25">
      <c r="A214" s="25"/>
      <c r="B214" s="2"/>
      <c r="C214" s="3"/>
      <c r="D214" s="3"/>
      <c r="E214" s="3"/>
      <c r="F214" s="3"/>
      <c r="G214" s="3"/>
      <c r="H214" s="3"/>
      <c r="I214" s="9"/>
      <c r="J214" s="9"/>
      <c r="K214" s="9"/>
      <c r="L214" s="108"/>
      <c r="M214" s="27"/>
      <c r="N214" s="28"/>
      <c r="O214" s="109"/>
    </row>
    <row r="215" spans="1:15" s="29" customFormat="1" x14ac:dyDescent="0.25">
      <c r="A215" s="25"/>
      <c r="B215" s="2"/>
      <c r="C215" s="3"/>
      <c r="D215" s="3"/>
      <c r="E215" s="3"/>
      <c r="F215" s="3"/>
      <c r="G215" s="3"/>
      <c r="H215" s="3"/>
      <c r="I215" s="9"/>
      <c r="J215" s="9"/>
      <c r="K215" s="9"/>
      <c r="L215" s="108"/>
      <c r="M215" s="27"/>
      <c r="N215" s="28"/>
      <c r="O215" s="109"/>
    </row>
    <row r="216" spans="1:15" s="29" customFormat="1" x14ac:dyDescent="0.25">
      <c r="A216" s="25"/>
      <c r="B216" s="2"/>
      <c r="C216" s="3"/>
      <c r="D216" s="3"/>
      <c r="E216" s="3"/>
      <c r="F216" s="3"/>
      <c r="G216" s="3"/>
      <c r="H216" s="3"/>
      <c r="I216" s="9"/>
      <c r="J216" s="9"/>
      <c r="K216" s="9"/>
      <c r="L216" s="108"/>
      <c r="M216" s="27"/>
      <c r="N216" s="28"/>
      <c r="O216" s="109"/>
    </row>
    <row r="217" spans="1:15" s="29" customFormat="1" x14ac:dyDescent="0.25">
      <c r="A217" s="25"/>
      <c r="B217" s="2"/>
      <c r="C217" s="3"/>
      <c r="D217" s="3"/>
      <c r="E217" s="3"/>
      <c r="F217" s="3"/>
      <c r="G217" s="3"/>
      <c r="H217" s="3"/>
      <c r="I217" s="9"/>
      <c r="J217" s="9"/>
      <c r="K217" s="9"/>
      <c r="L217" s="108"/>
      <c r="M217" s="27"/>
      <c r="N217" s="28"/>
      <c r="O217" s="109"/>
    </row>
    <row r="218" spans="1:15" s="29" customFormat="1" x14ac:dyDescent="0.25">
      <c r="A218" s="25"/>
      <c r="B218" s="2"/>
      <c r="C218" s="3"/>
      <c r="D218" s="3"/>
      <c r="E218" s="3"/>
      <c r="F218" s="3"/>
      <c r="G218" s="3"/>
      <c r="H218" s="3"/>
      <c r="I218" s="9"/>
      <c r="J218" s="9"/>
      <c r="K218" s="9"/>
      <c r="L218" s="108"/>
      <c r="M218" s="27"/>
      <c r="N218" s="28"/>
      <c r="O218" s="109"/>
    </row>
    <row r="219" spans="1:15" s="29" customFormat="1" x14ac:dyDescent="0.25">
      <c r="A219" s="25"/>
      <c r="B219" s="2"/>
      <c r="C219" s="3"/>
      <c r="D219" s="3"/>
      <c r="E219" s="3"/>
      <c r="F219" s="3"/>
      <c r="G219" s="3"/>
      <c r="H219" s="3"/>
      <c r="I219" s="9"/>
      <c r="J219" s="9"/>
      <c r="K219" s="9"/>
      <c r="L219" s="108"/>
      <c r="M219" s="27"/>
      <c r="N219" s="28"/>
      <c r="O219" s="109"/>
    </row>
    <row r="220" spans="1:15" s="29" customFormat="1" x14ac:dyDescent="0.25">
      <c r="A220" s="25"/>
      <c r="B220" s="2"/>
      <c r="C220" s="3"/>
      <c r="D220" s="3"/>
      <c r="E220" s="3"/>
      <c r="F220" s="3"/>
      <c r="G220" s="3"/>
      <c r="H220" s="3"/>
      <c r="I220" s="9"/>
      <c r="J220" s="9"/>
      <c r="K220" s="9"/>
      <c r="L220" s="108"/>
      <c r="M220" s="27"/>
      <c r="N220" s="28"/>
      <c r="O220" s="109"/>
    </row>
    <row r="221" spans="1:15" s="29" customFormat="1" x14ac:dyDescent="0.25">
      <c r="A221" s="25"/>
      <c r="B221" s="2"/>
      <c r="C221" s="3"/>
      <c r="D221" s="3"/>
      <c r="E221" s="3"/>
      <c r="F221" s="3"/>
      <c r="G221" s="3"/>
      <c r="H221" s="3"/>
      <c r="I221" s="9"/>
      <c r="J221" s="9"/>
      <c r="K221" s="9"/>
      <c r="L221" s="108"/>
      <c r="M221" s="27"/>
      <c r="N221" s="28"/>
      <c r="O221" s="109"/>
    </row>
    <row r="222" spans="1:15" s="29" customFormat="1" x14ac:dyDescent="0.25">
      <c r="A222" s="25"/>
      <c r="B222" s="2"/>
      <c r="C222" s="3"/>
      <c r="D222" s="3"/>
      <c r="E222" s="3"/>
      <c r="F222" s="3"/>
      <c r="G222" s="3"/>
      <c r="H222" s="3"/>
      <c r="I222" s="9"/>
      <c r="J222" s="9"/>
      <c r="K222" s="9"/>
      <c r="L222" s="108"/>
      <c r="M222" s="27"/>
      <c r="N222" s="28"/>
      <c r="O222" s="109"/>
    </row>
    <row r="223" spans="1:15" s="29" customFormat="1" x14ac:dyDescent="0.25">
      <c r="A223" s="25"/>
      <c r="B223" s="2"/>
      <c r="C223" s="3"/>
      <c r="D223" s="3"/>
      <c r="E223" s="3"/>
      <c r="F223" s="3"/>
      <c r="G223" s="3"/>
      <c r="H223" s="3"/>
      <c r="I223" s="9"/>
      <c r="J223" s="9"/>
      <c r="K223" s="9"/>
      <c r="L223" s="108"/>
      <c r="M223" s="27"/>
      <c r="N223" s="28"/>
      <c r="O223" s="109"/>
    </row>
    <row r="224" spans="1:15" s="29" customFormat="1" x14ac:dyDescent="0.25">
      <c r="A224" s="25"/>
      <c r="B224" s="2"/>
      <c r="C224" s="3"/>
      <c r="D224" s="3"/>
      <c r="E224" s="3"/>
      <c r="F224" s="3"/>
      <c r="G224" s="3"/>
      <c r="H224" s="3"/>
      <c r="I224" s="9"/>
      <c r="J224" s="9"/>
      <c r="K224" s="9"/>
      <c r="L224" s="108"/>
      <c r="M224" s="27"/>
      <c r="N224" s="28"/>
      <c r="O224" s="109"/>
    </row>
    <row r="225" spans="1:15" s="29" customFormat="1" x14ac:dyDescent="0.25">
      <c r="A225" s="25"/>
      <c r="B225" s="2"/>
      <c r="C225" s="3"/>
      <c r="D225" s="3"/>
      <c r="E225" s="3"/>
      <c r="F225" s="3"/>
      <c r="G225" s="3"/>
      <c r="H225" s="3"/>
      <c r="I225" s="9"/>
      <c r="J225" s="9"/>
      <c r="K225" s="9"/>
      <c r="L225" s="108"/>
      <c r="M225" s="27"/>
      <c r="N225" s="28"/>
      <c r="O225" s="109"/>
    </row>
    <row r="226" spans="1:15" s="29" customFormat="1" x14ac:dyDescent="0.25">
      <c r="A226" s="25"/>
      <c r="B226" s="2"/>
      <c r="C226" s="3"/>
      <c r="D226" s="3"/>
      <c r="E226" s="3"/>
      <c r="F226" s="3"/>
      <c r="G226" s="3"/>
      <c r="H226" s="3"/>
      <c r="I226" s="9"/>
      <c r="J226" s="9"/>
      <c r="K226" s="9"/>
      <c r="L226" s="108"/>
      <c r="M226" s="27"/>
      <c r="N226" s="28"/>
      <c r="O226" s="109"/>
    </row>
    <row r="227" spans="1:15" s="29" customFormat="1" x14ac:dyDescent="0.25">
      <c r="A227" s="25"/>
      <c r="B227" s="2"/>
      <c r="C227" s="3"/>
      <c r="D227" s="3"/>
      <c r="E227" s="3"/>
      <c r="F227" s="3"/>
      <c r="G227" s="3"/>
      <c r="H227" s="3"/>
      <c r="I227" s="9"/>
      <c r="J227" s="9"/>
      <c r="K227" s="9"/>
      <c r="L227" s="108"/>
      <c r="M227" s="27"/>
      <c r="N227" s="28"/>
      <c r="O227" s="109"/>
    </row>
    <row r="228" spans="1:15" s="29" customFormat="1" x14ac:dyDescent="0.25">
      <c r="A228" s="25"/>
      <c r="B228" s="2"/>
      <c r="C228" s="3"/>
      <c r="D228" s="3"/>
      <c r="E228" s="3"/>
      <c r="F228" s="3"/>
      <c r="G228" s="3"/>
      <c r="H228" s="3"/>
      <c r="I228" s="9"/>
      <c r="J228" s="9"/>
      <c r="K228" s="9"/>
      <c r="L228" s="108"/>
      <c r="M228" s="27"/>
      <c r="N228" s="28"/>
      <c r="O228" s="109"/>
    </row>
    <row r="229" spans="1:15" s="29" customFormat="1" x14ac:dyDescent="0.25">
      <c r="A229" s="25"/>
      <c r="B229" s="2"/>
      <c r="C229" s="3"/>
      <c r="D229" s="3"/>
      <c r="E229" s="3"/>
      <c r="F229" s="3"/>
      <c r="G229" s="3"/>
      <c r="H229" s="3"/>
      <c r="I229" s="9"/>
      <c r="J229" s="9"/>
      <c r="K229" s="9"/>
      <c r="L229" s="108"/>
      <c r="M229" s="27"/>
      <c r="N229" s="28"/>
      <c r="O229" s="109"/>
    </row>
    <row r="230" spans="1:15" s="29" customFormat="1" x14ac:dyDescent="0.25">
      <c r="A230" s="25"/>
      <c r="B230" s="2"/>
      <c r="C230" s="3"/>
      <c r="D230" s="3"/>
      <c r="E230" s="3"/>
      <c r="F230" s="3"/>
      <c r="G230" s="3"/>
      <c r="H230" s="3"/>
      <c r="I230" s="9"/>
      <c r="J230" s="9"/>
      <c r="K230" s="9"/>
      <c r="L230" s="108"/>
      <c r="M230" s="27"/>
      <c r="N230" s="28"/>
      <c r="O230" s="109"/>
    </row>
    <row r="231" spans="1:15" s="29" customFormat="1" x14ac:dyDescent="0.25">
      <c r="A231" s="25"/>
      <c r="B231" s="2"/>
      <c r="C231" s="3"/>
      <c r="D231" s="3"/>
      <c r="E231" s="3"/>
      <c r="F231" s="3"/>
      <c r="G231" s="3"/>
      <c r="H231" s="3"/>
      <c r="I231" s="9"/>
      <c r="J231" s="9"/>
      <c r="K231" s="9"/>
      <c r="L231" s="108"/>
      <c r="M231" s="27"/>
      <c r="N231" s="28"/>
      <c r="O231" s="109"/>
    </row>
    <row r="232" spans="1:15" s="29" customFormat="1" x14ac:dyDescent="0.25">
      <c r="A232" s="25"/>
      <c r="B232" s="2"/>
      <c r="C232" s="3"/>
      <c r="D232" s="3"/>
      <c r="E232" s="3"/>
      <c r="F232" s="3"/>
      <c r="G232" s="3"/>
      <c r="H232" s="3"/>
      <c r="I232" s="9"/>
      <c r="J232" s="9"/>
      <c r="K232" s="9"/>
      <c r="L232" s="108"/>
      <c r="M232" s="27"/>
      <c r="N232" s="28"/>
      <c r="O232" s="109"/>
    </row>
  </sheetData>
  <mergeCells count="12">
    <mergeCell ref="A1:O1"/>
    <mergeCell ref="A2:A3"/>
    <mergeCell ref="B2:B3"/>
    <mergeCell ref="C2:G2"/>
    <mergeCell ref="I2:I3"/>
    <mergeCell ref="L2:L3"/>
    <mergeCell ref="M2:M3"/>
    <mergeCell ref="N2:N3"/>
    <mergeCell ref="O2:O3"/>
    <mergeCell ref="H2:H3"/>
    <mergeCell ref="J2:J3"/>
    <mergeCell ref="K2:K3"/>
  </mergeCells>
  <phoneticPr fontId="3" type="noConversion"/>
  <printOptions horizontalCentered="1"/>
  <pageMargins left="0.19685039370078741" right="0.11811023622047245" top="0.19685039370078741" bottom="0.19685039370078741" header="0.11811023622047245" footer="0.11811023622047245"/>
  <pageSetup paperSize="9" scale="66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N336"/>
  <sheetViews>
    <sheetView zoomScale="70" zoomScaleNormal="70" workbookViewId="0">
      <selection activeCell="I38" sqref="I38"/>
    </sheetView>
  </sheetViews>
  <sheetFormatPr defaultColWidth="8.875" defaultRowHeight="13.5" x14ac:dyDescent="0.25"/>
  <cols>
    <col min="1" max="1" width="8" style="24" bestFit="1" customWidth="1"/>
    <col min="2" max="2" width="38.5" style="59" bestFit="1" customWidth="1"/>
    <col min="3" max="3" width="9.625" style="20" bestFit="1" customWidth="1"/>
    <col min="4" max="4" width="8.5" style="7" bestFit="1" customWidth="1"/>
    <col min="5" max="5" width="8" style="7" bestFit="1" customWidth="1"/>
    <col min="6" max="6" width="9.625" style="22" bestFit="1" customWidth="1"/>
    <col min="7" max="7" width="10" style="18" bestFit="1" customWidth="1"/>
    <col min="8" max="8" width="10.875" style="18" bestFit="1" customWidth="1"/>
    <col min="9" max="9" width="76.375" style="10" bestFit="1" customWidth="1"/>
    <col min="10" max="10" width="10.875" style="10" bestFit="1" customWidth="1"/>
    <col min="11" max="11" width="28.5" style="10" customWidth="1"/>
    <col min="12" max="12" width="10" style="4" bestFit="1" customWidth="1"/>
    <col min="13" max="13" width="10" style="12" bestFit="1" customWidth="1"/>
    <col min="14" max="14" width="8" style="5" bestFit="1" customWidth="1"/>
    <col min="15" max="15" width="18" style="1" bestFit="1" customWidth="1"/>
    <col min="16" max="16384" width="8.875" style="1"/>
  </cols>
  <sheetData>
    <row r="1" spans="1:16" s="8" customFormat="1" ht="18.75" x14ac:dyDescent="0.25">
      <c r="A1" s="174" t="s">
        <v>683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6" s="13" customFormat="1" ht="15.75" x14ac:dyDescent="0.25">
      <c r="A2" s="175" t="s">
        <v>0</v>
      </c>
      <c r="B2" s="160" t="s">
        <v>7</v>
      </c>
      <c r="C2" s="161" t="s">
        <v>11</v>
      </c>
      <c r="D2" s="161"/>
      <c r="E2" s="161"/>
      <c r="F2" s="161"/>
      <c r="G2" s="161"/>
      <c r="H2" s="170" t="s">
        <v>78</v>
      </c>
      <c r="I2" s="159" t="s">
        <v>79</v>
      </c>
      <c r="J2" s="165" t="s">
        <v>84</v>
      </c>
      <c r="K2" s="165" t="s">
        <v>85</v>
      </c>
      <c r="L2" s="179" t="s">
        <v>6</v>
      </c>
      <c r="M2" s="180" t="s">
        <v>8</v>
      </c>
      <c r="N2" s="176" t="s">
        <v>9</v>
      </c>
      <c r="O2" s="181" t="s">
        <v>3</v>
      </c>
    </row>
    <row r="3" spans="1:16" s="13" customFormat="1" ht="31.5" x14ac:dyDescent="0.25">
      <c r="A3" s="175"/>
      <c r="B3" s="160"/>
      <c r="C3" s="51" t="s">
        <v>1</v>
      </c>
      <c r="D3" s="52" t="s">
        <v>4</v>
      </c>
      <c r="E3" s="52" t="s">
        <v>5</v>
      </c>
      <c r="F3" s="53" t="s">
        <v>2</v>
      </c>
      <c r="G3" s="54" t="s">
        <v>77</v>
      </c>
      <c r="H3" s="170"/>
      <c r="I3" s="159"/>
      <c r="J3" s="166"/>
      <c r="K3" s="166"/>
      <c r="L3" s="179"/>
      <c r="M3" s="180"/>
      <c r="N3" s="176"/>
      <c r="O3" s="181"/>
    </row>
    <row r="4" spans="1:16" ht="16.5" x14ac:dyDescent="0.25">
      <c r="A4" s="43" t="s">
        <v>538</v>
      </c>
      <c r="B4" s="61" t="s">
        <v>23</v>
      </c>
      <c r="C4" s="63">
        <v>0</v>
      </c>
      <c r="D4" s="60">
        <v>0</v>
      </c>
      <c r="E4" s="60">
        <v>0</v>
      </c>
      <c r="F4" s="65">
        <v>32598</v>
      </c>
      <c r="G4" s="64">
        <v>32598</v>
      </c>
      <c r="H4" s="128" t="s">
        <v>198</v>
      </c>
      <c r="I4" s="61" t="s">
        <v>41</v>
      </c>
      <c r="J4" s="124">
        <v>4</v>
      </c>
      <c r="K4" s="124" t="s">
        <v>135</v>
      </c>
      <c r="L4" s="62">
        <v>400</v>
      </c>
      <c r="M4" s="43" t="s">
        <v>697</v>
      </c>
      <c r="N4" s="98" t="s">
        <v>692</v>
      </c>
      <c r="O4" s="97" t="s">
        <v>680</v>
      </c>
    </row>
    <row r="5" spans="1:16" ht="16.5" x14ac:dyDescent="0.25">
      <c r="A5" s="43" t="s">
        <v>531</v>
      </c>
      <c r="B5" s="61" t="s">
        <v>23</v>
      </c>
      <c r="C5" s="63">
        <v>5267</v>
      </c>
      <c r="D5" s="60">
        <v>0</v>
      </c>
      <c r="E5" s="60">
        <v>0</v>
      </c>
      <c r="F5" s="65">
        <v>17777</v>
      </c>
      <c r="G5" s="64">
        <v>23044</v>
      </c>
      <c r="H5" s="128" t="s">
        <v>198</v>
      </c>
      <c r="I5" s="61" t="s">
        <v>206</v>
      </c>
      <c r="J5" s="124">
        <v>3</v>
      </c>
      <c r="K5" s="124" t="s">
        <v>234</v>
      </c>
      <c r="L5" s="62">
        <v>90</v>
      </c>
      <c r="M5" s="43" t="s">
        <v>698</v>
      </c>
      <c r="N5" s="98" t="s">
        <v>692</v>
      </c>
      <c r="O5" s="97" t="s">
        <v>680</v>
      </c>
    </row>
    <row r="6" spans="1:16" ht="33" x14ac:dyDescent="0.25">
      <c r="A6" s="43" t="s">
        <v>551</v>
      </c>
      <c r="B6" s="61" t="s">
        <v>23</v>
      </c>
      <c r="C6" s="63">
        <v>0</v>
      </c>
      <c r="D6" s="60">
        <v>0</v>
      </c>
      <c r="E6" s="60">
        <v>0</v>
      </c>
      <c r="F6" s="65">
        <v>19784</v>
      </c>
      <c r="G6" s="64">
        <v>19784</v>
      </c>
      <c r="H6" s="128" t="s">
        <v>198</v>
      </c>
      <c r="I6" s="61" t="s">
        <v>207</v>
      </c>
      <c r="J6" s="124">
        <v>2</v>
      </c>
      <c r="K6" s="124" t="s">
        <v>236</v>
      </c>
      <c r="L6" s="62">
        <v>60</v>
      </c>
      <c r="M6" s="43" t="s">
        <v>699</v>
      </c>
      <c r="N6" s="98" t="s">
        <v>692</v>
      </c>
      <c r="O6" s="97" t="s">
        <v>680</v>
      </c>
    </row>
    <row r="7" spans="1:16" ht="16.5" x14ac:dyDescent="0.25">
      <c r="A7" s="43" t="s">
        <v>552</v>
      </c>
      <c r="B7" s="61" t="s">
        <v>23</v>
      </c>
      <c r="C7" s="63">
        <v>0</v>
      </c>
      <c r="D7" s="60">
        <v>0</v>
      </c>
      <c r="E7" s="60">
        <v>0</v>
      </c>
      <c r="F7" s="65">
        <v>6522</v>
      </c>
      <c r="G7" s="64">
        <v>6522</v>
      </c>
      <c r="H7" s="128" t="s">
        <v>198</v>
      </c>
      <c r="I7" s="61" t="s">
        <v>208</v>
      </c>
      <c r="J7" s="124">
        <v>1</v>
      </c>
      <c r="K7" s="124" t="s">
        <v>238</v>
      </c>
      <c r="L7" s="62">
        <v>80</v>
      </c>
      <c r="M7" s="43" t="s">
        <v>687</v>
      </c>
      <c r="N7" s="98" t="s">
        <v>692</v>
      </c>
      <c r="O7" s="97" t="s">
        <v>680</v>
      </c>
    </row>
    <row r="8" spans="1:16" ht="16.5" x14ac:dyDescent="0.25">
      <c r="A8" s="43" t="s">
        <v>549</v>
      </c>
      <c r="B8" s="61" t="s">
        <v>42</v>
      </c>
      <c r="C8" s="63">
        <v>43600</v>
      </c>
      <c r="D8" s="60">
        <v>23600</v>
      </c>
      <c r="E8" s="60">
        <v>0</v>
      </c>
      <c r="F8" s="65">
        <v>7076</v>
      </c>
      <c r="G8" s="64">
        <v>50676</v>
      </c>
      <c r="H8" s="128" t="s">
        <v>198</v>
      </c>
      <c r="I8" s="61" t="s">
        <v>43</v>
      </c>
      <c r="J8" s="124">
        <v>1</v>
      </c>
      <c r="K8" s="124" t="s">
        <v>135</v>
      </c>
      <c r="L8" s="62">
        <v>100</v>
      </c>
      <c r="M8" s="43" t="s">
        <v>700</v>
      </c>
      <c r="N8" s="98"/>
      <c r="O8" s="97" t="s">
        <v>680</v>
      </c>
    </row>
    <row r="9" spans="1:16" ht="16.5" x14ac:dyDescent="0.25">
      <c r="A9" s="43" t="s">
        <v>532</v>
      </c>
      <c r="B9" s="61" t="s">
        <v>42</v>
      </c>
      <c r="C9" s="63">
        <v>0</v>
      </c>
      <c r="D9" s="60">
        <v>0</v>
      </c>
      <c r="E9" s="60">
        <v>0</v>
      </c>
      <c r="F9" s="65">
        <v>30460</v>
      </c>
      <c r="G9" s="64">
        <v>30460</v>
      </c>
      <c r="H9" s="128" t="s">
        <v>198</v>
      </c>
      <c r="I9" s="61" t="s">
        <v>209</v>
      </c>
      <c r="J9" s="124">
        <v>5</v>
      </c>
      <c r="K9" s="124" t="s">
        <v>240</v>
      </c>
      <c r="L9" s="62">
        <v>100</v>
      </c>
      <c r="M9" s="43" t="s">
        <v>701</v>
      </c>
      <c r="N9" s="98" t="s">
        <v>692</v>
      </c>
      <c r="O9" s="97" t="s">
        <v>680</v>
      </c>
    </row>
    <row r="10" spans="1:16" ht="33" x14ac:dyDescent="0.25">
      <c r="A10" s="43" t="s">
        <v>554</v>
      </c>
      <c r="B10" s="61" t="s">
        <v>42</v>
      </c>
      <c r="C10" s="63">
        <v>78000</v>
      </c>
      <c r="D10" s="60">
        <v>0</v>
      </c>
      <c r="E10" s="60">
        <v>0</v>
      </c>
      <c r="F10" s="65">
        <v>0</v>
      </c>
      <c r="G10" s="64">
        <v>78000</v>
      </c>
      <c r="H10" s="128" t="s">
        <v>198</v>
      </c>
      <c r="I10" s="61" t="s">
        <v>210</v>
      </c>
      <c r="J10" s="124" t="s">
        <v>696</v>
      </c>
      <c r="K10" s="124" t="s">
        <v>242</v>
      </c>
      <c r="L10" s="62">
        <v>1500</v>
      </c>
      <c r="M10" s="43" t="s">
        <v>702</v>
      </c>
      <c r="N10" s="98"/>
      <c r="O10" s="97" t="s">
        <v>680</v>
      </c>
    </row>
    <row r="11" spans="1:16" ht="16.5" x14ac:dyDescent="0.25">
      <c r="A11" s="43" t="s">
        <v>555</v>
      </c>
      <c r="B11" s="61" t="s">
        <v>42</v>
      </c>
      <c r="C11" s="63">
        <v>9103</v>
      </c>
      <c r="D11" s="60">
        <v>0</v>
      </c>
      <c r="E11" s="60">
        <v>0</v>
      </c>
      <c r="F11" s="65">
        <v>10158</v>
      </c>
      <c r="G11" s="64">
        <v>19261</v>
      </c>
      <c r="H11" s="128" t="s">
        <v>198</v>
      </c>
      <c r="I11" s="61" t="s">
        <v>211</v>
      </c>
      <c r="J11" s="124">
        <v>1</v>
      </c>
      <c r="K11" s="124" t="s">
        <v>240</v>
      </c>
      <c r="L11" s="62">
        <v>30</v>
      </c>
      <c r="M11" s="43" t="s">
        <v>703</v>
      </c>
      <c r="N11" s="98" t="s">
        <v>692</v>
      </c>
      <c r="O11" s="97" t="s">
        <v>680</v>
      </c>
    </row>
    <row r="12" spans="1:16" ht="16.5" x14ac:dyDescent="0.25">
      <c r="A12" s="43" t="s">
        <v>563</v>
      </c>
      <c r="B12" s="61" t="s">
        <v>42</v>
      </c>
      <c r="C12" s="63">
        <v>0</v>
      </c>
      <c r="D12" s="60">
        <v>0</v>
      </c>
      <c r="E12" s="60">
        <v>0</v>
      </c>
      <c r="F12" s="65">
        <v>3421</v>
      </c>
      <c r="G12" s="64">
        <v>3421</v>
      </c>
      <c r="H12" s="128" t="s">
        <v>198</v>
      </c>
      <c r="I12" s="61" t="s">
        <v>45</v>
      </c>
      <c r="J12" s="124">
        <v>1</v>
      </c>
      <c r="K12" s="124" t="s">
        <v>245</v>
      </c>
      <c r="L12" s="62">
        <v>350</v>
      </c>
      <c r="M12" s="43" t="s">
        <v>689</v>
      </c>
      <c r="N12" s="98" t="s">
        <v>692</v>
      </c>
      <c r="O12" s="97" t="s">
        <v>680</v>
      </c>
    </row>
    <row r="13" spans="1:16" ht="16.5" x14ac:dyDescent="0.25">
      <c r="A13" s="43" t="s">
        <v>564</v>
      </c>
      <c r="B13" s="61" t="s">
        <v>42</v>
      </c>
      <c r="C13" s="63">
        <v>0</v>
      </c>
      <c r="D13" s="60">
        <v>0</v>
      </c>
      <c r="E13" s="60">
        <v>0</v>
      </c>
      <c r="F13" s="65">
        <v>3421</v>
      </c>
      <c r="G13" s="64">
        <v>3421</v>
      </c>
      <c r="H13" s="128" t="s">
        <v>199</v>
      </c>
      <c r="I13" s="61" t="s">
        <v>44</v>
      </c>
      <c r="J13" s="124">
        <v>1</v>
      </c>
      <c r="K13" s="124" t="s">
        <v>247</v>
      </c>
      <c r="L13" s="62">
        <v>350</v>
      </c>
      <c r="M13" s="43" t="s">
        <v>689</v>
      </c>
      <c r="N13" s="98" t="s">
        <v>692</v>
      </c>
      <c r="O13" s="97" t="s">
        <v>680</v>
      </c>
      <c r="P13" s="29"/>
    </row>
    <row r="14" spans="1:16" ht="16.5" x14ac:dyDescent="0.25">
      <c r="A14" s="43" t="s">
        <v>565</v>
      </c>
      <c r="B14" s="61" t="s">
        <v>42</v>
      </c>
      <c r="C14" s="63">
        <v>0</v>
      </c>
      <c r="D14" s="60">
        <v>0</v>
      </c>
      <c r="E14" s="60">
        <v>0</v>
      </c>
      <c r="F14" s="65">
        <v>3421</v>
      </c>
      <c r="G14" s="64">
        <v>3421</v>
      </c>
      <c r="H14" s="128" t="s">
        <v>199</v>
      </c>
      <c r="I14" s="61" t="s">
        <v>212</v>
      </c>
      <c r="J14" s="124">
        <v>1</v>
      </c>
      <c r="K14" s="124" t="s">
        <v>249</v>
      </c>
      <c r="L14" s="62">
        <v>350</v>
      </c>
      <c r="M14" s="43" t="s">
        <v>686</v>
      </c>
      <c r="N14" s="98" t="s">
        <v>692</v>
      </c>
      <c r="O14" s="97" t="s">
        <v>680</v>
      </c>
    </row>
    <row r="15" spans="1:16" ht="16.5" x14ac:dyDescent="0.25">
      <c r="A15" s="43" t="s">
        <v>566</v>
      </c>
      <c r="B15" s="61" t="s">
        <v>42</v>
      </c>
      <c r="C15" s="63">
        <v>13320</v>
      </c>
      <c r="D15" s="60">
        <v>0</v>
      </c>
      <c r="E15" s="60">
        <v>0</v>
      </c>
      <c r="F15" s="65">
        <v>12000</v>
      </c>
      <c r="G15" s="64">
        <v>25320</v>
      </c>
      <c r="H15" s="128" t="s">
        <v>198</v>
      </c>
      <c r="I15" s="61" t="s">
        <v>213</v>
      </c>
      <c r="J15" s="124">
        <v>2</v>
      </c>
      <c r="K15" s="124" t="s">
        <v>251</v>
      </c>
      <c r="L15" s="62">
        <v>250</v>
      </c>
      <c r="M15" s="43" t="s">
        <v>704</v>
      </c>
      <c r="N15" s="98" t="s">
        <v>692</v>
      </c>
      <c r="O15" s="97" t="s">
        <v>680</v>
      </c>
    </row>
    <row r="16" spans="1:16" ht="16.5" x14ac:dyDescent="0.25">
      <c r="A16" s="43" t="s">
        <v>567</v>
      </c>
      <c r="B16" s="61" t="s">
        <v>42</v>
      </c>
      <c r="C16" s="63">
        <v>0</v>
      </c>
      <c r="D16" s="60">
        <v>0</v>
      </c>
      <c r="E16" s="60">
        <v>0</v>
      </c>
      <c r="F16" s="65">
        <v>3421</v>
      </c>
      <c r="G16" s="64">
        <v>3421</v>
      </c>
      <c r="H16" s="128" t="s">
        <v>199</v>
      </c>
      <c r="I16" s="61" t="s">
        <v>214</v>
      </c>
      <c r="J16" s="124">
        <v>1</v>
      </c>
      <c r="K16" s="124" t="s">
        <v>253</v>
      </c>
      <c r="L16" s="62">
        <v>1300</v>
      </c>
      <c r="M16" s="43" t="s">
        <v>688</v>
      </c>
      <c r="N16" s="98" t="s">
        <v>692</v>
      </c>
      <c r="O16" s="97" t="s">
        <v>680</v>
      </c>
    </row>
    <row r="17" spans="1:40" ht="16.5" x14ac:dyDescent="0.25">
      <c r="A17" s="43" t="s">
        <v>568</v>
      </c>
      <c r="B17" s="61" t="s">
        <v>42</v>
      </c>
      <c r="C17" s="63">
        <v>0</v>
      </c>
      <c r="D17" s="60">
        <v>0</v>
      </c>
      <c r="E17" s="60">
        <v>0</v>
      </c>
      <c r="F17" s="65">
        <v>5000</v>
      </c>
      <c r="G17" s="64">
        <v>5000</v>
      </c>
      <c r="H17" s="128" t="s">
        <v>198</v>
      </c>
      <c r="I17" s="61" t="s">
        <v>215</v>
      </c>
      <c r="J17" s="124">
        <v>1</v>
      </c>
      <c r="K17" s="124" t="s">
        <v>135</v>
      </c>
      <c r="L17" s="62">
        <v>150</v>
      </c>
      <c r="M17" s="43" t="s">
        <v>690</v>
      </c>
      <c r="N17" s="98" t="s">
        <v>692</v>
      </c>
      <c r="O17" s="97" t="s">
        <v>680</v>
      </c>
    </row>
    <row r="18" spans="1:40" ht="16.5" x14ac:dyDescent="0.25">
      <c r="A18" s="43" t="s">
        <v>569</v>
      </c>
      <c r="B18" s="61" t="s">
        <v>42</v>
      </c>
      <c r="C18" s="63">
        <v>21000</v>
      </c>
      <c r="D18" s="60">
        <v>0</v>
      </c>
      <c r="E18" s="60">
        <v>0</v>
      </c>
      <c r="F18" s="65">
        <v>0</v>
      </c>
      <c r="G18" s="64">
        <v>21000</v>
      </c>
      <c r="H18" s="128" t="s">
        <v>198</v>
      </c>
      <c r="I18" s="61" t="s">
        <v>216</v>
      </c>
      <c r="J18" s="124">
        <v>1</v>
      </c>
      <c r="K18" s="124" t="s">
        <v>135</v>
      </c>
      <c r="L18" s="62">
        <v>150</v>
      </c>
      <c r="M18" s="43" t="s">
        <v>705</v>
      </c>
      <c r="N18" s="98"/>
      <c r="O18" s="97" t="s">
        <v>680</v>
      </c>
    </row>
    <row r="19" spans="1:40" ht="16.5" x14ac:dyDescent="0.25">
      <c r="A19" s="43" t="s">
        <v>570</v>
      </c>
      <c r="B19" s="61" t="s">
        <v>42</v>
      </c>
      <c r="C19" s="63">
        <v>3080</v>
      </c>
      <c r="D19" s="60">
        <v>0</v>
      </c>
      <c r="E19" s="60">
        <v>0</v>
      </c>
      <c r="F19" s="65">
        <v>13044</v>
      </c>
      <c r="G19" s="64">
        <v>16124</v>
      </c>
      <c r="H19" s="128" t="s">
        <v>198</v>
      </c>
      <c r="I19" s="61" t="s">
        <v>217</v>
      </c>
      <c r="J19" s="124">
        <v>1</v>
      </c>
      <c r="K19" s="124" t="s">
        <v>256</v>
      </c>
      <c r="L19" s="62">
        <v>40</v>
      </c>
      <c r="M19" s="43" t="s">
        <v>706</v>
      </c>
      <c r="N19" s="98" t="s">
        <v>692</v>
      </c>
      <c r="O19" s="97" t="s">
        <v>680</v>
      </c>
    </row>
    <row r="20" spans="1:40" ht="16.5" x14ac:dyDescent="0.25">
      <c r="A20" s="43" t="s">
        <v>550</v>
      </c>
      <c r="B20" s="61" t="s">
        <v>46</v>
      </c>
      <c r="C20" s="63">
        <v>2038</v>
      </c>
      <c r="D20" s="60">
        <v>0</v>
      </c>
      <c r="E20" s="60">
        <v>0</v>
      </c>
      <c r="F20" s="65">
        <v>15811</v>
      </c>
      <c r="G20" s="64">
        <v>17849</v>
      </c>
      <c r="H20" s="128" t="s">
        <v>198</v>
      </c>
      <c r="I20" s="61" t="s">
        <v>218</v>
      </c>
      <c r="J20" s="124">
        <v>2</v>
      </c>
      <c r="K20" s="124" t="s">
        <v>135</v>
      </c>
      <c r="L20" s="62">
        <v>160</v>
      </c>
      <c r="M20" s="43" t="s">
        <v>691</v>
      </c>
      <c r="N20" s="98" t="s">
        <v>692</v>
      </c>
      <c r="O20" s="97" t="s">
        <v>680</v>
      </c>
    </row>
    <row r="21" spans="1:40" ht="16.5" x14ac:dyDescent="0.25">
      <c r="A21" s="43" t="s">
        <v>557</v>
      </c>
      <c r="B21" s="61" t="s">
        <v>46</v>
      </c>
      <c r="C21" s="63">
        <v>0</v>
      </c>
      <c r="D21" s="60">
        <v>0</v>
      </c>
      <c r="E21" s="60">
        <v>0</v>
      </c>
      <c r="F21" s="65">
        <v>3261</v>
      </c>
      <c r="G21" s="64">
        <v>3261</v>
      </c>
      <c r="H21" s="128" t="s">
        <v>200</v>
      </c>
      <c r="I21" s="61" t="s">
        <v>219</v>
      </c>
      <c r="J21" s="124">
        <v>1</v>
      </c>
      <c r="K21" s="124" t="s">
        <v>259</v>
      </c>
      <c r="L21" s="62">
        <v>70</v>
      </c>
      <c r="M21" s="43" t="s">
        <v>686</v>
      </c>
      <c r="N21" s="98" t="s">
        <v>692</v>
      </c>
      <c r="O21" s="97" t="s">
        <v>680</v>
      </c>
    </row>
    <row r="22" spans="1:40" ht="16.5" x14ac:dyDescent="0.25">
      <c r="A22" s="43" t="s">
        <v>560</v>
      </c>
      <c r="B22" s="61" t="s">
        <v>46</v>
      </c>
      <c r="C22" s="63">
        <v>0</v>
      </c>
      <c r="D22" s="60">
        <v>0</v>
      </c>
      <c r="E22" s="60">
        <v>0</v>
      </c>
      <c r="F22" s="65">
        <v>3261</v>
      </c>
      <c r="G22" s="64">
        <v>3261</v>
      </c>
      <c r="H22" s="128" t="s">
        <v>201</v>
      </c>
      <c r="I22" s="61" t="s">
        <v>220</v>
      </c>
      <c r="J22" s="124">
        <v>1</v>
      </c>
      <c r="K22" s="124" t="s">
        <v>256</v>
      </c>
      <c r="L22" s="62">
        <v>200</v>
      </c>
      <c r="M22" s="43" t="s">
        <v>684</v>
      </c>
      <c r="N22" s="98" t="s">
        <v>692</v>
      </c>
      <c r="O22" s="97" t="s">
        <v>680</v>
      </c>
    </row>
    <row r="23" spans="1:40" ht="16.5" x14ac:dyDescent="0.25">
      <c r="A23" s="43" t="s">
        <v>558</v>
      </c>
      <c r="B23" s="61" t="s">
        <v>46</v>
      </c>
      <c r="C23" s="63">
        <v>0</v>
      </c>
      <c r="D23" s="60">
        <v>0</v>
      </c>
      <c r="E23" s="60">
        <v>0</v>
      </c>
      <c r="F23" s="65">
        <v>3261</v>
      </c>
      <c r="G23" s="64">
        <v>3261</v>
      </c>
      <c r="H23" s="128" t="s">
        <v>202</v>
      </c>
      <c r="I23" s="61" t="s">
        <v>221</v>
      </c>
      <c r="J23" s="124">
        <v>1</v>
      </c>
      <c r="K23" s="124" t="s">
        <v>256</v>
      </c>
      <c r="L23" s="62">
        <v>70</v>
      </c>
      <c r="M23" s="43" t="s">
        <v>690</v>
      </c>
      <c r="N23" s="98" t="s">
        <v>692</v>
      </c>
      <c r="O23" s="97" t="s">
        <v>680</v>
      </c>
    </row>
    <row r="24" spans="1:40" ht="16.5" x14ac:dyDescent="0.25">
      <c r="A24" s="43" t="s">
        <v>574</v>
      </c>
      <c r="B24" s="61" t="s">
        <v>46</v>
      </c>
      <c r="C24" s="63">
        <v>0</v>
      </c>
      <c r="D24" s="60">
        <v>0</v>
      </c>
      <c r="E24" s="60">
        <v>0</v>
      </c>
      <c r="F24" s="65">
        <v>3421</v>
      </c>
      <c r="G24" s="64">
        <v>3421</v>
      </c>
      <c r="H24" s="128" t="s">
        <v>199</v>
      </c>
      <c r="I24" s="61" t="s">
        <v>222</v>
      </c>
      <c r="J24" s="124">
        <v>1</v>
      </c>
      <c r="K24" s="124" t="s">
        <v>263</v>
      </c>
      <c r="L24" s="62">
        <v>100</v>
      </c>
      <c r="M24" s="43" t="s">
        <v>686</v>
      </c>
      <c r="N24" s="98" t="s">
        <v>692</v>
      </c>
      <c r="O24" s="97" t="s">
        <v>680</v>
      </c>
    </row>
    <row r="25" spans="1:40" ht="16.5" x14ac:dyDescent="0.25">
      <c r="A25" s="43" t="s">
        <v>575</v>
      </c>
      <c r="B25" s="61" t="s">
        <v>46</v>
      </c>
      <c r="C25" s="63">
        <v>3080</v>
      </c>
      <c r="D25" s="60">
        <v>0</v>
      </c>
      <c r="E25" s="60">
        <v>0</v>
      </c>
      <c r="F25" s="65">
        <v>13044</v>
      </c>
      <c r="G25" s="64">
        <v>16124</v>
      </c>
      <c r="H25" s="128" t="s">
        <v>198</v>
      </c>
      <c r="I25" s="61" t="s">
        <v>223</v>
      </c>
      <c r="J25" s="124">
        <v>1</v>
      </c>
      <c r="K25" s="124" t="s">
        <v>256</v>
      </c>
      <c r="L25" s="62">
        <v>40</v>
      </c>
      <c r="M25" s="43" t="s">
        <v>686</v>
      </c>
      <c r="N25" s="98" t="s">
        <v>692</v>
      </c>
      <c r="O25" s="97" t="s">
        <v>680</v>
      </c>
    </row>
    <row r="26" spans="1:40" ht="16.5" x14ac:dyDescent="0.25">
      <c r="A26" s="43" t="s">
        <v>556</v>
      </c>
      <c r="B26" s="61" t="s">
        <v>46</v>
      </c>
      <c r="C26" s="63">
        <v>0</v>
      </c>
      <c r="D26" s="60">
        <v>0</v>
      </c>
      <c r="E26" s="60">
        <v>0</v>
      </c>
      <c r="F26" s="65">
        <v>3261</v>
      </c>
      <c r="G26" s="64">
        <v>3261</v>
      </c>
      <c r="H26" s="128" t="s">
        <v>202</v>
      </c>
      <c r="I26" s="61" t="s">
        <v>224</v>
      </c>
      <c r="J26" s="124">
        <v>1</v>
      </c>
      <c r="K26" s="124" t="s">
        <v>256</v>
      </c>
      <c r="L26" s="62">
        <v>80</v>
      </c>
      <c r="M26" s="43" t="s">
        <v>690</v>
      </c>
      <c r="N26" s="98" t="s">
        <v>692</v>
      </c>
      <c r="O26" s="97" t="s">
        <v>680</v>
      </c>
    </row>
    <row r="27" spans="1:40" s="23" customFormat="1" ht="16.5" x14ac:dyDescent="0.25">
      <c r="A27" s="43" t="s">
        <v>559</v>
      </c>
      <c r="B27" s="61" t="s">
        <v>46</v>
      </c>
      <c r="C27" s="63">
        <v>0</v>
      </c>
      <c r="D27" s="60">
        <v>0</v>
      </c>
      <c r="E27" s="60">
        <v>0</v>
      </c>
      <c r="F27" s="65">
        <v>1631</v>
      </c>
      <c r="G27" s="64">
        <v>1631</v>
      </c>
      <c r="H27" s="128" t="s">
        <v>203</v>
      </c>
      <c r="I27" s="61" t="s">
        <v>225</v>
      </c>
      <c r="J27" s="124">
        <v>1</v>
      </c>
      <c r="K27" s="124" t="s">
        <v>266</v>
      </c>
      <c r="L27" s="62">
        <v>30</v>
      </c>
      <c r="M27" s="43" t="s">
        <v>691</v>
      </c>
      <c r="N27" s="98" t="s">
        <v>692</v>
      </c>
      <c r="O27" s="97" t="s">
        <v>680</v>
      </c>
      <c r="P27" s="1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</row>
    <row r="28" spans="1:40" ht="16.5" x14ac:dyDescent="0.25">
      <c r="A28" s="43" t="s">
        <v>562</v>
      </c>
      <c r="B28" s="61" t="s">
        <v>48</v>
      </c>
      <c r="C28" s="63">
        <v>27500</v>
      </c>
      <c r="D28" s="60">
        <v>0</v>
      </c>
      <c r="E28" s="60">
        <v>0</v>
      </c>
      <c r="F28" s="65">
        <v>2038</v>
      </c>
      <c r="G28" s="64">
        <v>29538</v>
      </c>
      <c r="H28" s="128" t="s">
        <v>159</v>
      </c>
      <c r="I28" s="61" t="s">
        <v>226</v>
      </c>
      <c r="J28" s="124">
        <v>1</v>
      </c>
      <c r="K28" s="124" t="s">
        <v>268</v>
      </c>
      <c r="L28" s="62">
        <v>250</v>
      </c>
      <c r="M28" s="43" t="s">
        <v>707</v>
      </c>
      <c r="N28" s="98" t="s">
        <v>692</v>
      </c>
      <c r="O28" s="97" t="s">
        <v>680</v>
      </c>
    </row>
    <row r="29" spans="1:40" ht="16.5" x14ac:dyDescent="0.25">
      <c r="A29" s="43" t="s">
        <v>561</v>
      </c>
      <c r="B29" s="61" t="s">
        <v>48</v>
      </c>
      <c r="C29" s="63">
        <v>51250</v>
      </c>
      <c r="D29" s="60">
        <v>0</v>
      </c>
      <c r="E29" s="60">
        <v>0</v>
      </c>
      <c r="F29" s="65">
        <v>0</v>
      </c>
      <c r="G29" s="64">
        <v>51250</v>
      </c>
      <c r="H29" s="128" t="s">
        <v>159</v>
      </c>
      <c r="I29" s="61" t="s">
        <v>227</v>
      </c>
      <c r="J29" s="124">
        <v>1</v>
      </c>
      <c r="K29" s="124" t="s">
        <v>268</v>
      </c>
      <c r="L29" s="62">
        <v>250</v>
      </c>
      <c r="M29" s="43" t="s">
        <v>687</v>
      </c>
      <c r="N29" s="98" t="s">
        <v>692</v>
      </c>
      <c r="O29" s="97" t="s">
        <v>680</v>
      </c>
    </row>
    <row r="30" spans="1:40" ht="16.5" x14ac:dyDescent="0.25">
      <c r="A30" s="43" t="s">
        <v>578</v>
      </c>
      <c r="B30" s="61" t="s">
        <v>48</v>
      </c>
      <c r="C30" s="63">
        <v>0</v>
      </c>
      <c r="D30" s="60">
        <v>0</v>
      </c>
      <c r="E30" s="60">
        <v>0</v>
      </c>
      <c r="F30" s="65">
        <v>3737</v>
      </c>
      <c r="G30" s="64">
        <v>3737</v>
      </c>
      <c r="H30" s="128" t="s">
        <v>204</v>
      </c>
      <c r="I30" s="61" t="s">
        <v>228</v>
      </c>
      <c r="J30" s="124">
        <v>1</v>
      </c>
      <c r="K30" s="124" t="s">
        <v>270</v>
      </c>
      <c r="L30" s="62">
        <v>100</v>
      </c>
      <c r="M30" s="43" t="s">
        <v>684</v>
      </c>
      <c r="N30" s="98" t="s">
        <v>692</v>
      </c>
      <c r="O30" s="97" t="s">
        <v>680</v>
      </c>
    </row>
    <row r="31" spans="1:40" ht="16.5" x14ac:dyDescent="0.25">
      <c r="A31" s="43" t="s">
        <v>579</v>
      </c>
      <c r="B31" s="61" t="s">
        <v>48</v>
      </c>
      <c r="C31" s="63">
        <v>5267</v>
      </c>
      <c r="D31" s="60">
        <v>0</v>
      </c>
      <c r="E31" s="60">
        <v>0</v>
      </c>
      <c r="F31" s="65">
        <v>30241</v>
      </c>
      <c r="G31" s="64">
        <v>35508</v>
      </c>
      <c r="H31" s="128" t="s">
        <v>159</v>
      </c>
      <c r="I31" s="61" t="s">
        <v>229</v>
      </c>
      <c r="J31" s="124">
        <v>1</v>
      </c>
      <c r="K31" s="124" t="s">
        <v>268</v>
      </c>
      <c r="L31" s="62">
        <v>100</v>
      </c>
      <c r="M31" s="43" t="s">
        <v>690</v>
      </c>
      <c r="N31" s="98" t="s">
        <v>692</v>
      </c>
      <c r="O31" s="97" t="s">
        <v>680</v>
      </c>
    </row>
    <row r="32" spans="1:40" ht="16.5" x14ac:dyDescent="0.25">
      <c r="A32" s="43" t="s">
        <v>580</v>
      </c>
      <c r="B32" s="61" t="s">
        <v>48</v>
      </c>
      <c r="C32" s="63">
        <v>0</v>
      </c>
      <c r="D32" s="60">
        <v>0</v>
      </c>
      <c r="E32" s="60">
        <v>0</v>
      </c>
      <c r="F32" s="65">
        <v>3261</v>
      </c>
      <c r="G32" s="64">
        <v>3261</v>
      </c>
      <c r="H32" s="128" t="s">
        <v>205</v>
      </c>
      <c r="I32" s="61" t="s">
        <v>230</v>
      </c>
      <c r="J32" s="124">
        <v>1</v>
      </c>
      <c r="K32" s="124" t="s">
        <v>272</v>
      </c>
      <c r="L32" s="62">
        <v>50</v>
      </c>
      <c r="M32" s="43" t="s">
        <v>686</v>
      </c>
      <c r="N32" s="98" t="s">
        <v>692</v>
      </c>
      <c r="O32" s="97" t="s">
        <v>680</v>
      </c>
    </row>
    <row r="33" spans="1:15" ht="16.5" x14ac:dyDescent="0.25">
      <c r="A33" s="43" t="s">
        <v>577</v>
      </c>
      <c r="B33" s="61" t="s">
        <v>22</v>
      </c>
      <c r="C33" s="63">
        <v>4725</v>
      </c>
      <c r="D33" s="60">
        <v>0</v>
      </c>
      <c r="E33" s="60">
        <v>0</v>
      </c>
      <c r="F33" s="65">
        <v>8000</v>
      </c>
      <c r="G33" s="64">
        <v>12725</v>
      </c>
      <c r="H33" s="128" t="s">
        <v>205</v>
      </c>
      <c r="I33" s="61" t="s">
        <v>231</v>
      </c>
      <c r="J33" s="124">
        <v>1</v>
      </c>
      <c r="K33" s="124" t="s">
        <v>135</v>
      </c>
      <c r="L33" s="62">
        <v>2000</v>
      </c>
      <c r="M33" s="43" t="s">
        <v>708</v>
      </c>
      <c r="N33" s="98"/>
      <c r="O33" s="97" t="s">
        <v>680</v>
      </c>
    </row>
    <row r="34" spans="1:15" ht="16.5" x14ac:dyDescent="0.25">
      <c r="A34" s="43" t="s">
        <v>583</v>
      </c>
      <c r="B34" s="61" t="s">
        <v>22</v>
      </c>
      <c r="C34" s="63">
        <v>12000</v>
      </c>
      <c r="D34" s="60">
        <v>0</v>
      </c>
      <c r="E34" s="60">
        <v>0</v>
      </c>
      <c r="F34" s="65">
        <v>500</v>
      </c>
      <c r="G34" s="64">
        <v>12500</v>
      </c>
      <c r="H34" s="128" t="s">
        <v>91</v>
      </c>
      <c r="I34" s="61" t="s">
        <v>232</v>
      </c>
      <c r="J34" s="124">
        <v>1</v>
      </c>
      <c r="K34" s="124" t="s">
        <v>189</v>
      </c>
      <c r="L34" s="62">
        <v>80</v>
      </c>
      <c r="M34" s="43" t="s">
        <v>707</v>
      </c>
      <c r="N34" s="98" t="s">
        <v>692</v>
      </c>
      <c r="O34" s="97" t="s">
        <v>680</v>
      </c>
    </row>
    <row r="35" spans="1:15" ht="16.5" x14ac:dyDescent="0.25">
      <c r="A35" s="43" t="s">
        <v>572</v>
      </c>
      <c r="B35" s="61" t="s">
        <v>22</v>
      </c>
      <c r="C35" s="63">
        <v>66400</v>
      </c>
      <c r="D35" s="60">
        <v>0</v>
      </c>
      <c r="E35" s="60">
        <v>0</v>
      </c>
      <c r="F35" s="65">
        <v>2500</v>
      </c>
      <c r="G35" s="64">
        <v>68900</v>
      </c>
      <c r="H35" s="128" t="s">
        <v>159</v>
      </c>
      <c r="I35" s="61" t="s">
        <v>49</v>
      </c>
      <c r="J35" s="124">
        <v>1</v>
      </c>
      <c r="K35" s="124" t="s">
        <v>274</v>
      </c>
      <c r="L35" s="62">
        <v>1500</v>
      </c>
      <c r="M35" s="95">
        <v>9</v>
      </c>
      <c r="N35" s="98"/>
      <c r="O35" s="97" t="s">
        <v>680</v>
      </c>
    </row>
    <row r="36" spans="1:15" s="29" customFormat="1" ht="15.75" x14ac:dyDescent="0.25">
      <c r="A36" s="76"/>
      <c r="B36" s="55" t="s">
        <v>20</v>
      </c>
      <c r="C36" s="72">
        <f>SUM(C4:C35)</f>
        <v>345630</v>
      </c>
      <c r="D36" s="72">
        <f>SUM(D4:D35)</f>
        <v>23600</v>
      </c>
      <c r="E36" s="72">
        <f>SUM(E4:E35)</f>
        <v>0</v>
      </c>
      <c r="F36" s="72">
        <f>SUM(F4:F35)</f>
        <v>265331</v>
      </c>
      <c r="G36" s="72">
        <f>SUM(G4:G35)</f>
        <v>610961</v>
      </c>
      <c r="H36" s="72"/>
      <c r="I36" s="31"/>
      <c r="J36" s="76">
        <f>SUM(J4:J35)</f>
        <v>43</v>
      </c>
      <c r="K36" s="120"/>
      <c r="L36" s="31"/>
      <c r="M36" s="44"/>
      <c r="N36" s="30"/>
      <c r="O36" s="31"/>
    </row>
    <row r="37" spans="1:15" s="29" customFormat="1" x14ac:dyDescent="0.25">
      <c r="A37" s="25"/>
      <c r="B37" s="58"/>
      <c r="C37" s="3"/>
      <c r="D37" s="3"/>
      <c r="E37" s="3"/>
      <c r="F37" s="3"/>
      <c r="G37" s="3"/>
      <c r="H37" s="3"/>
      <c r="I37" s="9"/>
      <c r="J37" s="9"/>
      <c r="K37" s="9"/>
      <c r="L37" s="26"/>
      <c r="M37" s="27"/>
      <c r="N37" s="28"/>
    </row>
    <row r="38" spans="1:15" s="29" customFormat="1" x14ac:dyDescent="0.25">
      <c r="A38" s="25"/>
      <c r="B38" s="58"/>
      <c r="C38" s="3"/>
      <c r="D38" s="3"/>
      <c r="E38" s="3"/>
      <c r="F38" s="3"/>
      <c r="G38" s="3"/>
      <c r="H38" s="3"/>
      <c r="I38" s="9"/>
      <c r="J38" s="9"/>
      <c r="K38" s="9"/>
      <c r="L38" s="26"/>
      <c r="M38" s="27"/>
      <c r="N38" s="28"/>
    </row>
    <row r="39" spans="1:15" s="29" customFormat="1" x14ac:dyDescent="0.25">
      <c r="A39" s="25"/>
      <c r="B39" s="58"/>
      <c r="C39" s="3"/>
      <c r="D39" s="3"/>
      <c r="E39" s="3"/>
      <c r="F39" s="3"/>
      <c r="G39" s="3"/>
      <c r="H39" s="3"/>
      <c r="I39" s="9"/>
      <c r="J39" s="9"/>
      <c r="K39" s="9"/>
      <c r="L39" s="26"/>
      <c r="M39" s="27"/>
      <c r="N39" s="28"/>
    </row>
    <row r="40" spans="1:15" s="29" customFormat="1" x14ac:dyDescent="0.25">
      <c r="A40" s="25"/>
      <c r="B40" s="58"/>
      <c r="C40" s="3"/>
      <c r="D40" s="3"/>
      <c r="E40" s="3"/>
      <c r="F40" s="3"/>
      <c r="G40" s="3"/>
      <c r="H40" s="3"/>
      <c r="I40" s="9"/>
      <c r="J40" s="9"/>
      <c r="K40" s="9"/>
      <c r="L40" s="26"/>
      <c r="M40" s="27"/>
      <c r="N40" s="28"/>
    </row>
    <row r="41" spans="1:15" s="29" customFormat="1" x14ac:dyDescent="0.25">
      <c r="A41" s="25"/>
      <c r="B41" s="58"/>
      <c r="C41" s="3"/>
      <c r="D41" s="3"/>
      <c r="E41" s="3"/>
      <c r="F41" s="3"/>
      <c r="G41" s="3"/>
      <c r="H41" s="3"/>
      <c r="I41" s="9"/>
      <c r="J41" s="9"/>
      <c r="K41" s="9"/>
      <c r="L41" s="26"/>
      <c r="M41" s="27"/>
      <c r="N41" s="28"/>
    </row>
    <row r="42" spans="1:15" s="29" customFormat="1" x14ac:dyDescent="0.25">
      <c r="A42" s="25"/>
      <c r="B42" s="58"/>
      <c r="C42" s="3"/>
      <c r="D42" s="3"/>
      <c r="E42" s="3"/>
      <c r="F42" s="3"/>
      <c r="G42" s="3"/>
      <c r="H42" s="3"/>
      <c r="I42" s="9"/>
      <c r="J42" s="9"/>
      <c r="K42" s="9"/>
      <c r="L42" s="26"/>
      <c r="M42" s="27"/>
      <c r="N42" s="28"/>
    </row>
    <row r="43" spans="1:15" s="29" customFormat="1" x14ac:dyDescent="0.25">
      <c r="A43" s="25"/>
      <c r="B43" s="58"/>
      <c r="C43" s="3"/>
      <c r="D43" s="3"/>
      <c r="E43" s="3"/>
      <c r="F43" s="3"/>
      <c r="G43" s="3"/>
      <c r="H43" s="3"/>
      <c r="I43" s="9"/>
      <c r="J43" s="9"/>
      <c r="K43" s="9"/>
      <c r="L43" s="26"/>
      <c r="M43" s="27"/>
      <c r="N43" s="28"/>
    </row>
    <row r="44" spans="1:15" s="29" customFormat="1" x14ac:dyDescent="0.25">
      <c r="A44" s="25"/>
      <c r="B44" s="58"/>
      <c r="C44" s="3"/>
      <c r="D44" s="3"/>
      <c r="E44" s="3"/>
      <c r="F44" s="3"/>
      <c r="G44" s="3"/>
      <c r="H44" s="3"/>
      <c r="I44" s="9"/>
      <c r="J44" s="9"/>
      <c r="K44" s="9"/>
      <c r="L44" s="26"/>
      <c r="M44" s="27"/>
      <c r="N44" s="28"/>
    </row>
    <row r="45" spans="1:15" s="29" customFormat="1" x14ac:dyDescent="0.25">
      <c r="A45" s="25"/>
      <c r="B45" s="58"/>
      <c r="C45" s="3"/>
      <c r="D45" s="3"/>
      <c r="E45" s="3"/>
      <c r="F45" s="3"/>
      <c r="G45" s="3"/>
      <c r="H45" s="3"/>
      <c r="I45" s="9"/>
      <c r="J45" s="9"/>
      <c r="K45" s="9"/>
      <c r="L45" s="26"/>
      <c r="M45" s="27"/>
      <c r="N45" s="28"/>
    </row>
    <row r="46" spans="1:15" s="29" customFormat="1" x14ac:dyDescent="0.25">
      <c r="A46" s="25"/>
      <c r="B46" s="58"/>
      <c r="C46" s="3"/>
      <c r="D46" s="3"/>
      <c r="E46" s="3"/>
      <c r="F46" s="3"/>
      <c r="G46" s="3"/>
      <c r="H46" s="3"/>
      <c r="I46" s="9"/>
      <c r="J46" s="9"/>
      <c r="K46" s="9"/>
      <c r="L46" s="26"/>
      <c r="M46" s="27"/>
      <c r="N46" s="28"/>
    </row>
    <row r="47" spans="1:15" s="29" customFormat="1" x14ac:dyDescent="0.25">
      <c r="A47" s="25"/>
      <c r="B47" s="58"/>
      <c r="C47" s="3"/>
      <c r="D47" s="3"/>
      <c r="E47" s="3"/>
      <c r="F47" s="3"/>
      <c r="G47" s="3"/>
      <c r="H47" s="3"/>
      <c r="I47" s="9"/>
      <c r="J47" s="9"/>
      <c r="K47" s="9"/>
      <c r="L47" s="26"/>
      <c r="M47" s="27"/>
      <c r="N47" s="28"/>
    </row>
    <row r="48" spans="1:15" s="29" customFormat="1" x14ac:dyDescent="0.25">
      <c r="A48" s="25"/>
      <c r="B48" s="58"/>
      <c r="C48" s="3"/>
      <c r="D48" s="3"/>
      <c r="E48" s="3"/>
      <c r="F48" s="3"/>
      <c r="G48" s="3"/>
      <c r="H48" s="3"/>
      <c r="I48" s="9"/>
      <c r="J48" s="9"/>
      <c r="K48" s="9"/>
      <c r="L48" s="26"/>
      <c r="M48" s="27"/>
      <c r="N48" s="28"/>
    </row>
    <row r="49" spans="1:14" s="29" customFormat="1" x14ac:dyDescent="0.25">
      <c r="A49" s="25"/>
      <c r="B49" s="58"/>
      <c r="C49" s="3"/>
      <c r="D49" s="3"/>
      <c r="E49" s="3"/>
      <c r="F49" s="3"/>
      <c r="G49" s="3"/>
      <c r="H49" s="3"/>
      <c r="I49" s="9"/>
      <c r="J49" s="9"/>
      <c r="K49" s="9"/>
      <c r="L49" s="26"/>
      <c r="M49" s="27"/>
      <c r="N49" s="28"/>
    </row>
    <row r="50" spans="1:14" s="29" customFormat="1" x14ac:dyDescent="0.25">
      <c r="A50" s="25"/>
      <c r="B50" s="58"/>
      <c r="C50" s="3"/>
      <c r="D50" s="3"/>
      <c r="E50" s="3"/>
      <c r="F50" s="3"/>
      <c r="G50" s="3"/>
      <c r="H50" s="3"/>
      <c r="I50" s="9"/>
      <c r="J50" s="9"/>
      <c r="K50" s="9"/>
      <c r="L50" s="26"/>
      <c r="M50" s="27"/>
      <c r="N50" s="28"/>
    </row>
    <row r="51" spans="1:14" s="29" customFormat="1" x14ac:dyDescent="0.25">
      <c r="A51" s="25"/>
      <c r="B51" s="58"/>
      <c r="C51" s="3"/>
      <c r="D51" s="3"/>
      <c r="E51" s="3"/>
      <c r="F51" s="3"/>
      <c r="G51" s="3"/>
      <c r="H51" s="3"/>
      <c r="I51" s="9"/>
      <c r="J51" s="9"/>
      <c r="K51" s="9"/>
      <c r="L51" s="26"/>
      <c r="M51" s="27"/>
      <c r="N51" s="28"/>
    </row>
    <row r="52" spans="1:14" s="29" customFormat="1" x14ac:dyDescent="0.25">
      <c r="A52" s="25"/>
      <c r="B52" s="58"/>
      <c r="C52" s="3"/>
      <c r="D52" s="3"/>
      <c r="E52" s="3"/>
      <c r="F52" s="3"/>
      <c r="G52" s="3"/>
      <c r="H52" s="3"/>
      <c r="I52" s="9"/>
      <c r="J52" s="9"/>
      <c r="K52" s="9"/>
      <c r="L52" s="26"/>
      <c r="M52" s="27"/>
      <c r="N52" s="28"/>
    </row>
    <row r="53" spans="1:14" s="29" customFormat="1" x14ac:dyDescent="0.25">
      <c r="A53" s="25"/>
      <c r="B53" s="58"/>
      <c r="C53" s="3"/>
      <c r="D53" s="3"/>
      <c r="E53" s="3"/>
      <c r="F53" s="3"/>
      <c r="G53" s="3"/>
      <c r="H53" s="3"/>
      <c r="I53" s="9"/>
      <c r="J53" s="9"/>
      <c r="K53" s="9"/>
      <c r="L53" s="26"/>
      <c r="M53" s="27"/>
      <c r="N53" s="28"/>
    </row>
    <row r="54" spans="1:14" s="29" customFormat="1" x14ac:dyDescent="0.25">
      <c r="A54" s="25"/>
      <c r="B54" s="58"/>
      <c r="C54" s="3"/>
      <c r="D54" s="3"/>
      <c r="E54" s="3"/>
      <c r="F54" s="3"/>
      <c r="G54" s="3"/>
      <c r="H54" s="3"/>
      <c r="I54" s="9"/>
      <c r="J54" s="9"/>
      <c r="K54" s="9"/>
      <c r="L54" s="26"/>
      <c r="M54" s="27"/>
      <c r="N54" s="28"/>
    </row>
    <row r="55" spans="1:14" s="29" customFormat="1" x14ac:dyDescent="0.25">
      <c r="A55" s="25"/>
      <c r="B55" s="58"/>
      <c r="C55" s="3"/>
      <c r="D55" s="3"/>
      <c r="E55" s="3"/>
      <c r="F55" s="3"/>
      <c r="G55" s="3"/>
      <c r="H55" s="3"/>
      <c r="I55" s="9"/>
      <c r="J55" s="9"/>
      <c r="K55" s="9"/>
      <c r="L55" s="26"/>
      <c r="M55" s="27"/>
      <c r="N55" s="28"/>
    </row>
    <row r="56" spans="1:14" s="29" customFormat="1" x14ac:dyDescent="0.25">
      <c r="A56" s="25"/>
      <c r="B56" s="58"/>
      <c r="C56" s="3"/>
      <c r="D56" s="3"/>
      <c r="E56" s="3"/>
      <c r="F56" s="3"/>
      <c r="G56" s="3"/>
      <c r="H56" s="3"/>
      <c r="I56" s="9"/>
      <c r="J56" s="9"/>
      <c r="K56" s="9"/>
      <c r="L56" s="26"/>
      <c r="M56" s="27"/>
      <c r="N56" s="28"/>
    </row>
    <row r="57" spans="1:14" s="29" customFormat="1" x14ac:dyDescent="0.25">
      <c r="A57" s="25"/>
      <c r="B57" s="58"/>
      <c r="C57" s="3"/>
      <c r="D57" s="3"/>
      <c r="E57" s="3"/>
      <c r="F57" s="3"/>
      <c r="G57" s="3"/>
      <c r="H57" s="3"/>
      <c r="I57" s="9"/>
      <c r="J57" s="9"/>
      <c r="K57" s="9"/>
      <c r="L57" s="26"/>
      <c r="M57" s="27"/>
      <c r="N57" s="28"/>
    </row>
    <row r="58" spans="1:14" s="29" customFormat="1" x14ac:dyDescent="0.25">
      <c r="A58" s="25"/>
      <c r="B58" s="58"/>
      <c r="C58" s="3"/>
      <c r="D58" s="3"/>
      <c r="E58" s="3"/>
      <c r="F58" s="3"/>
      <c r="G58" s="3"/>
      <c r="H58" s="3"/>
      <c r="I58" s="9"/>
      <c r="J58" s="9"/>
      <c r="K58" s="9"/>
      <c r="L58" s="26"/>
      <c r="M58" s="27"/>
      <c r="N58" s="28"/>
    </row>
    <row r="59" spans="1:14" s="29" customFormat="1" x14ac:dyDescent="0.25">
      <c r="A59" s="25"/>
      <c r="B59" s="58"/>
      <c r="C59" s="3"/>
      <c r="D59" s="3"/>
      <c r="E59" s="3"/>
      <c r="F59" s="3"/>
      <c r="G59" s="3"/>
      <c r="H59" s="3"/>
      <c r="I59" s="9"/>
      <c r="J59" s="9"/>
      <c r="K59" s="9"/>
      <c r="L59" s="26"/>
      <c r="M59" s="27"/>
      <c r="N59" s="28"/>
    </row>
    <row r="60" spans="1:14" s="29" customFormat="1" x14ac:dyDescent="0.25">
      <c r="A60" s="25"/>
      <c r="B60" s="58"/>
      <c r="C60" s="3"/>
      <c r="D60" s="3"/>
      <c r="E60" s="3"/>
      <c r="F60" s="3"/>
      <c r="G60" s="3"/>
      <c r="H60" s="3"/>
      <c r="I60" s="9"/>
      <c r="J60" s="9"/>
      <c r="K60" s="9"/>
      <c r="L60" s="26"/>
      <c r="M60" s="27"/>
      <c r="N60" s="28"/>
    </row>
    <row r="61" spans="1:14" s="29" customFormat="1" x14ac:dyDescent="0.25">
      <c r="A61" s="25"/>
      <c r="B61" s="58"/>
      <c r="C61" s="3"/>
      <c r="D61" s="3"/>
      <c r="E61" s="3"/>
      <c r="F61" s="3"/>
      <c r="G61" s="3"/>
      <c r="H61" s="3"/>
      <c r="I61" s="9"/>
      <c r="J61" s="9"/>
      <c r="K61" s="9"/>
      <c r="L61" s="26"/>
      <c r="M61" s="27"/>
      <c r="N61" s="28"/>
    </row>
    <row r="62" spans="1:14" s="29" customFormat="1" x14ac:dyDescent="0.25">
      <c r="A62" s="25"/>
      <c r="B62" s="58"/>
      <c r="C62" s="3"/>
      <c r="D62" s="3"/>
      <c r="E62" s="3"/>
      <c r="F62" s="3"/>
      <c r="G62" s="3"/>
      <c r="H62" s="3"/>
      <c r="I62" s="9"/>
      <c r="J62" s="9"/>
      <c r="K62" s="9"/>
      <c r="L62" s="26"/>
      <c r="M62" s="27"/>
      <c r="N62" s="28"/>
    </row>
    <row r="63" spans="1:14" s="29" customFormat="1" x14ac:dyDescent="0.25">
      <c r="A63" s="25"/>
      <c r="B63" s="58"/>
      <c r="C63" s="3"/>
      <c r="D63" s="3"/>
      <c r="E63" s="3"/>
      <c r="F63" s="3"/>
      <c r="G63" s="3"/>
      <c r="H63" s="3"/>
      <c r="I63" s="9"/>
      <c r="J63" s="9"/>
      <c r="K63" s="9"/>
      <c r="L63" s="26"/>
      <c r="M63" s="27"/>
      <c r="N63" s="28"/>
    </row>
    <row r="64" spans="1:14" s="29" customFormat="1" x14ac:dyDescent="0.25">
      <c r="A64" s="25"/>
      <c r="B64" s="58"/>
      <c r="C64" s="3"/>
      <c r="D64" s="3"/>
      <c r="E64" s="3"/>
      <c r="F64" s="3"/>
      <c r="G64" s="3"/>
      <c r="H64" s="3"/>
      <c r="I64" s="9"/>
      <c r="J64" s="9"/>
      <c r="K64" s="9"/>
      <c r="L64" s="26"/>
      <c r="M64" s="27"/>
      <c r="N64" s="28"/>
    </row>
    <row r="65" spans="1:14" s="29" customFormat="1" x14ac:dyDescent="0.25">
      <c r="A65" s="25"/>
      <c r="B65" s="58"/>
      <c r="C65" s="3"/>
      <c r="D65" s="3"/>
      <c r="E65" s="3"/>
      <c r="F65" s="3"/>
      <c r="G65" s="3"/>
      <c r="H65" s="3"/>
      <c r="I65" s="9"/>
      <c r="J65" s="9"/>
      <c r="K65" s="9"/>
      <c r="L65" s="26"/>
      <c r="M65" s="27"/>
      <c r="N65" s="28"/>
    </row>
    <row r="66" spans="1:14" s="29" customFormat="1" x14ac:dyDescent="0.25">
      <c r="A66" s="25"/>
      <c r="B66" s="58"/>
      <c r="C66" s="3"/>
      <c r="D66" s="3"/>
      <c r="E66" s="3"/>
      <c r="F66" s="3"/>
      <c r="G66" s="3"/>
      <c r="H66" s="3"/>
      <c r="I66" s="9"/>
      <c r="J66" s="9"/>
      <c r="K66" s="9"/>
      <c r="L66" s="26"/>
      <c r="M66" s="27"/>
      <c r="N66" s="28"/>
    </row>
    <row r="67" spans="1:14" s="29" customFormat="1" x14ac:dyDescent="0.25">
      <c r="A67" s="25"/>
      <c r="B67" s="58"/>
      <c r="C67" s="3"/>
      <c r="D67" s="3"/>
      <c r="E67" s="3"/>
      <c r="F67" s="3"/>
      <c r="G67" s="3"/>
      <c r="H67" s="3"/>
      <c r="I67" s="9"/>
      <c r="J67" s="9"/>
      <c r="K67" s="9"/>
      <c r="L67" s="26"/>
      <c r="M67" s="27"/>
      <c r="N67" s="28"/>
    </row>
    <row r="68" spans="1:14" s="29" customFormat="1" x14ac:dyDescent="0.25">
      <c r="A68" s="25"/>
      <c r="B68" s="58"/>
      <c r="C68" s="3"/>
      <c r="D68" s="3"/>
      <c r="E68" s="3"/>
      <c r="F68" s="3"/>
      <c r="G68" s="3"/>
      <c r="H68" s="3"/>
      <c r="I68" s="9"/>
      <c r="J68" s="9"/>
      <c r="K68" s="9"/>
      <c r="L68" s="26"/>
      <c r="M68" s="27"/>
      <c r="N68" s="28"/>
    </row>
    <row r="69" spans="1:14" s="29" customFormat="1" x14ac:dyDescent="0.25">
      <c r="A69" s="25"/>
      <c r="B69" s="58"/>
      <c r="C69" s="3"/>
      <c r="D69" s="3"/>
      <c r="E69" s="3"/>
      <c r="F69" s="3"/>
      <c r="G69" s="3"/>
      <c r="H69" s="3"/>
      <c r="I69" s="9"/>
      <c r="J69" s="9"/>
      <c r="K69" s="9"/>
      <c r="L69" s="26"/>
      <c r="M69" s="27"/>
      <c r="N69" s="28"/>
    </row>
    <row r="70" spans="1:14" s="29" customFormat="1" x14ac:dyDescent="0.25">
      <c r="A70" s="25"/>
      <c r="B70" s="58"/>
      <c r="C70" s="3"/>
      <c r="D70" s="3"/>
      <c r="E70" s="3"/>
      <c r="F70" s="3"/>
      <c r="G70" s="3"/>
      <c r="H70" s="3"/>
      <c r="I70" s="9"/>
      <c r="J70" s="9"/>
      <c r="K70" s="9"/>
      <c r="L70" s="26"/>
      <c r="M70" s="27"/>
      <c r="N70" s="28"/>
    </row>
    <row r="71" spans="1:14" s="29" customFormat="1" x14ac:dyDescent="0.25">
      <c r="A71" s="25"/>
      <c r="B71" s="58"/>
      <c r="C71" s="3"/>
      <c r="D71" s="3"/>
      <c r="E71" s="3"/>
      <c r="F71" s="3"/>
      <c r="G71" s="3"/>
      <c r="H71" s="3"/>
      <c r="I71" s="9"/>
      <c r="J71" s="9"/>
      <c r="K71" s="9"/>
      <c r="L71" s="26"/>
      <c r="M71" s="27"/>
      <c r="N71" s="28"/>
    </row>
    <row r="72" spans="1:14" s="29" customFormat="1" x14ac:dyDescent="0.25">
      <c r="A72" s="25"/>
      <c r="B72" s="58"/>
      <c r="C72" s="3"/>
      <c r="D72" s="3"/>
      <c r="E72" s="3"/>
      <c r="F72" s="3"/>
      <c r="G72" s="3"/>
      <c r="H72" s="3"/>
      <c r="I72" s="9"/>
      <c r="J72" s="9"/>
      <c r="K72" s="9"/>
      <c r="L72" s="26"/>
      <c r="M72" s="27"/>
      <c r="N72" s="28"/>
    </row>
    <row r="73" spans="1:14" s="29" customFormat="1" x14ac:dyDescent="0.25">
      <c r="A73" s="25"/>
      <c r="B73" s="58"/>
      <c r="C73" s="3"/>
      <c r="D73" s="3"/>
      <c r="E73" s="3"/>
      <c r="F73" s="3"/>
      <c r="G73" s="3"/>
      <c r="H73" s="3"/>
      <c r="I73" s="9"/>
      <c r="J73" s="9"/>
      <c r="K73" s="9"/>
      <c r="L73" s="26"/>
      <c r="M73" s="27"/>
      <c r="N73" s="28"/>
    </row>
    <row r="74" spans="1:14" s="29" customFormat="1" x14ac:dyDescent="0.25">
      <c r="A74" s="25"/>
      <c r="B74" s="58"/>
      <c r="C74" s="3"/>
      <c r="D74" s="3"/>
      <c r="E74" s="3"/>
      <c r="F74" s="3"/>
      <c r="G74" s="3"/>
      <c r="H74" s="3"/>
      <c r="I74" s="9"/>
      <c r="J74" s="9"/>
      <c r="K74" s="9"/>
      <c r="L74" s="26"/>
      <c r="M74" s="27"/>
      <c r="N74" s="28"/>
    </row>
    <row r="75" spans="1:14" s="29" customFormat="1" x14ac:dyDescent="0.25">
      <c r="A75" s="25"/>
      <c r="B75" s="58"/>
      <c r="C75" s="3"/>
      <c r="D75" s="3"/>
      <c r="E75" s="3"/>
      <c r="F75" s="3"/>
      <c r="G75" s="3"/>
      <c r="H75" s="3"/>
      <c r="I75" s="9"/>
      <c r="J75" s="9"/>
      <c r="K75" s="9"/>
      <c r="L75" s="26"/>
      <c r="M75" s="27"/>
      <c r="N75" s="28"/>
    </row>
    <row r="76" spans="1:14" s="29" customFormat="1" x14ac:dyDescent="0.25">
      <c r="A76" s="25"/>
      <c r="B76" s="58"/>
      <c r="C76" s="3"/>
      <c r="D76" s="3"/>
      <c r="E76" s="3"/>
      <c r="F76" s="3"/>
      <c r="G76" s="3"/>
      <c r="H76" s="3"/>
      <c r="I76" s="9"/>
      <c r="J76" s="9"/>
      <c r="K76" s="9"/>
      <c r="L76" s="26"/>
      <c r="M76" s="27"/>
      <c r="N76" s="28"/>
    </row>
    <row r="77" spans="1:14" s="29" customFormat="1" x14ac:dyDescent="0.25">
      <c r="A77" s="25"/>
      <c r="B77" s="58"/>
      <c r="C77" s="3"/>
      <c r="D77" s="3"/>
      <c r="E77" s="3"/>
      <c r="F77" s="3"/>
      <c r="G77" s="3"/>
      <c r="H77" s="3"/>
      <c r="I77" s="9"/>
      <c r="J77" s="9"/>
      <c r="K77" s="9"/>
      <c r="L77" s="26"/>
      <c r="M77" s="27"/>
      <c r="N77" s="28"/>
    </row>
    <row r="78" spans="1:14" s="29" customFormat="1" x14ac:dyDescent="0.25">
      <c r="A78" s="25"/>
      <c r="B78" s="58"/>
      <c r="C78" s="3"/>
      <c r="D78" s="3"/>
      <c r="E78" s="3"/>
      <c r="F78" s="3"/>
      <c r="G78" s="3"/>
      <c r="H78" s="3"/>
      <c r="I78" s="9"/>
      <c r="J78" s="9"/>
      <c r="K78" s="9"/>
      <c r="L78" s="26"/>
      <c r="M78" s="27"/>
      <c r="N78" s="28"/>
    </row>
    <row r="79" spans="1:14" s="29" customFormat="1" x14ac:dyDescent="0.25">
      <c r="A79" s="25"/>
      <c r="B79" s="58"/>
      <c r="C79" s="3"/>
      <c r="D79" s="3"/>
      <c r="E79" s="3"/>
      <c r="F79" s="3"/>
      <c r="G79" s="3"/>
      <c r="H79" s="3"/>
      <c r="I79" s="9"/>
      <c r="J79" s="9"/>
      <c r="K79" s="9"/>
      <c r="L79" s="26"/>
      <c r="M79" s="27"/>
      <c r="N79" s="28"/>
    </row>
    <row r="80" spans="1:14" s="29" customFormat="1" x14ac:dyDescent="0.25">
      <c r="A80" s="25"/>
      <c r="B80" s="58"/>
      <c r="C80" s="3"/>
      <c r="D80" s="3"/>
      <c r="E80" s="3"/>
      <c r="F80" s="3"/>
      <c r="G80" s="3"/>
      <c r="H80" s="3"/>
      <c r="I80" s="9"/>
      <c r="J80" s="9"/>
      <c r="K80" s="9"/>
      <c r="L80" s="26"/>
      <c r="M80" s="27"/>
      <c r="N80" s="28"/>
    </row>
    <row r="81" spans="1:14" s="29" customFormat="1" x14ac:dyDescent="0.25">
      <c r="A81" s="25"/>
      <c r="B81" s="58"/>
      <c r="C81" s="3"/>
      <c r="D81" s="3"/>
      <c r="E81" s="3"/>
      <c r="F81" s="3"/>
      <c r="G81" s="3"/>
      <c r="H81" s="3"/>
      <c r="I81" s="9"/>
      <c r="J81" s="9"/>
      <c r="K81" s="9"/>
      <c r="L81" s="26"/>
      <c r="M81" s="27"/>
      <c r="N81" s="28"/>
    </row>
    <row r="82" spans="1:14" s="29" customFormat="1" x14ac:dyDescent="0.25">
      <c r="A82" s="25"/>
      <c r="B82" s="58"/>
      <c r="C82" s="3"/>
      <c r="D82" s="3"/>
      <c r="E82" s="3"/>
      <c r="F82" s="3"/>
      <c r="G82" s="3"/>
      <c r="H82" s="3"/>
      <c r="I82" s="9"/>
      <c r="J82" s="9"/>
      <c r="K82" s="9"/>
      <c r="L82" s="26"/>
      <c r="M82" s="27"/>
      <c r="N82" s="28"/>
    </row>
    <row r="83" spans="1:14" s="29" customFormat="1" x14ac:dyDescent="0.25">
      <c r="A83" s="25"/>
      <c r="B83" s="58"/>
      <c r="C83" s="3"/>
      <c r="D83" s="3"/>
      <c r="E83" s="3"/>
      <c r="F83" s="3"/>
      <c r="G83" s="3"/>
      <c r="H83" s="3"/>
      <c r="I83" s="9"/>
      <c r="J83" s="9"/>
      <c r="K83" s="9"/>
      <c r="L83" s="26"/>
      <c r="M83" s="27"/>
      <c r="N83" s="28"/>
    </row>
    <row r="84" spans="1:14" s="29" customFormat="1" x14ac:dyDescent="0.25">
      <c r="A84" s="25"/>
      <c r="B84" s="58"/>
      <c r="C84" s="3"/>
      <c r="D84" s="3"/>
      <c r="E84" s="3"/>
      <c r="F84" s="3"/>
      <c r="G84" s="3"/>
      <c r="H84" s="3"/>
      <c r="I84" s="9"/>
      <c r="J84" s="9"/>
      <c r="K84" s="9"/>
      <c r="L84" s="26"/>
      <c r="M84" s="27"/>
      <c r="N84" s="28"/>
    </row>
    <row r="85" spans="1:14" s="29" customFormat="1" x14ac:dyDescent="0.25">
      <c r="A85" s="25"/>
      <c r="B85" s="58"/>
      <c r="C85" s="3"/>
      <c r="D85" s="3"/>
      <c r="E85" s="3"/>
      <c r="F85" s="3"/>
      <c r="G85" s="3"/>
      <c r="H85" s="3"/>
      <c r="I85" s="9"/>
      <c r="J85" s="9"/>
      <c r="K85" s="9"/>
      <c r="L85" s="26"/>
      <c r="M85" s="27"/>
      <c r="N85" s="28"/>
    </row>
    <row r="86" spans="1:14" s="29" customFormat="1" x14ac:dyDescent="0.25">
      <c r="A86" s="25"/>
      <c r="B86" s="58"/>
      <c r="C86" s="3"/>
      <c r="D86" s="3"/>
      <c r="E86" s="3"/>
      <c r="F86" s="3"/>
      <c r="G86" s="3"/>
      <c r="H86" s="3"/>
      <c r="I86" s="9"/>
      <c r="J86" s="9"/>
      <c r="K86" s="9"/>
      <c r="L86" s="26"/>
      <c r="M86" s="27"/>
      <c r="N86" s="28"/>
    </row>
    <row r="87" spans="1:14" s="29" customFormat="1" x14ac:dyDescent="0.25">
      <c r="A87" s="25"/>
      <c r="B87" s="58"/>
      <c r="C87" s="3"/>
      <c r="D87" s="3"/>
      <c r="E87" s="3"/>
      <c r="F87" s="3"/>
      <c r="G87" s="3"/>
      <c r="H87" s="3"/>
      <c r="I87" s="9"/>
      <c r="J87" s="9"/>
      <c r="K87" s="9"/>
      <c r="L87" s="26"/>
      <c r="M87" s="27"/>
      <c r="N87" s="28"/>
    </row>
    <row r="88" spans="1:14" s="29" customFormat="1" x14ac:dyDescent="0.25">
      <c r="A88" s="25"/>
      <c r="B88" s="58"/>
      <c r="C88" s="3"/>
      <c r="D88" s="3"/>
      <c r="E88" s="3"/>
      <c r="F88" s="3"/>
      <c r="G88" s="3"/>
      <c r="H88" s="3"/>
      <c r="I88" s="9"/>
      <c r="J88" s="9"/>
      <c r="K88" s="9"/>
      <c r="L88" s="26"/>
      <c r="M88" s="27"/>
      <c r="N88" s="28"/>
    </row>
    <row r="89" spans="1:14" s="29" customFormat="1" x14ac:dyDescent="0.25">
      <c r="A89" s="25"/>
      <c r="B89" s="58"/>
      <c r="C89" s="3"/>
      <c r="D89" s="3"/>
      <c r="E89" s="3"/>
      <c r="F89" s="3"/>
      <c r="G89" s="3"/>
      <c r="H89" s="3"/>
      <c r="I89" s="9"/>
      <c r="J89" s="9"/>
      <c r="K89" s="9"/>
      <c r="L89" s="26"/>
      <c r="M89" s="27"/>
      <c r="N89" s="28"/>
    </row>
    <row r="90" spans="1:14" s="29" customFormat="1" x14ac:dyDescent="0.25">
      <c r="A90" s="25"/>
      <c r="B90" s="58"/>
      <c r="C90" s="3"/>
      <c r="D90" s="3"/>
      <c r="E90" s="3"/>
      <c r="F90" s="3"/>
      <c r="G90" s="3"/>
      <c r="H90" s="3"/>
      <c r="I90" s="9"/>
      <c r="J90" s="9"/>
      <c r="K90" s="9"/>
      <c r="L90" s="26"/>
      <c r="M90" s="27"/>
      <c r="N90" s="28"/>
    </row>
    <row r="91" spans="1:14" s="29" customFormat="1" x14ac:dyDescent="0.25">
      <c r="A91" s="25"/>
      <c r="B91" s="58"/>
      <c r="C91" s="3"/>
      <c r="D91" s="3"/>
      <c r="E91" s="3"/>
      <c r="F91" s="3"/>
      <c r="G91" s="3"/>
      <c r="H91" s="3"/>
      <c r="I91" s="9"/>
      <c r="J91" s="9"/>
      <c r="K91" s="9"/>
      <c r="L91" s="26"/>
      <c r="M91" s="27"/>
      <c r="N91" s="28"/>
    </row>
    <row r="92" spans="1:14" s="29" customFormat="1" x14ac:dyDescent="0.25">
      <c r="A92" s="25"/>
      <c r="B92" s="58"/>
      <c r="C92" s="3"/>
      <c r="D92" s="3"/>
      <c r="E92" s="3"/>
      <c r="F92" s="3"/>
      <c r="G92" s="3"/>
      <c r="H92" s="3"/>
      <c r="I92" s="9"/>
      <c r="J92" s="9"/>
      <c r="K92" s="9"/>
      <c r="L92" s="26"/>
      <c r="M92" s="27"/>
      <c r="N92" s="28"/>
    </row>
    <row r="93" spans="1:14" s="29" customFormat="1" x14ac:dyDescent="0.25">
      <c r="A93" s="25"/>
      <c r="B93" s="58"/>
      <c r="C93" s="3"/>
      <c r="D93" s="3"/>
      <c r="E93" s="3"/>
      <c r="F93" s="3"/>
      <c r="G93" s="3"/>
      <c r="H93" s="3"/>
      <c r="I93" s="9"/>
      <c r="J93" s="9"/>
      <c r="K93" s="9"/>
      <c r="L93" s="26"/>
      <c r="M93" s="27"/>
      <c r="N93" s="28"/>
    </row>
    <row r="94" spans="1:14" s="29" customFormat="1" x14ac:dyDescent="0.25">
      <c r="A94" s="25"/>
      <c r="B94" s="58"/>
      <c r="C94" s="3"/>
      <c r="D94" s="3"/>
      <c r="E94" s="3"/>
      <c r="F94" s="3"/>
      <c r="G94" s="3"/>
      <c r="H94" s="3"/>
      <c r="I94" s="9"/>
      <c r="J94" s="9"/>
      <c r="K94" s="9"/>
      <c r="L94" s="26"/>
      <c r="M94" s="27"/>
      <c r="N94" s="28"/>
    </row>
    <row r="95" spans="1:14" s="29" customFormat="1" x14ac:dyDescent="0.25">
      <c r="A95" s="25"/>
      <c r="B95" s="58"/>
      <c r="C95" s="3"/>
      <c r="D95" s="3"/>
      <c r="E95" s="3"/>
      <c r="F95" s="3"/>
      <c r="G95" s="3"/>
      <c r="H95" s="3"/>
      <c r="I95" s="9"/>
      <c r="J95" s="9"/>
      <c r="K95" s="9"/>
      <c r="L95" s="26"/>
      <c r="M95" s="27"/>
      <c r="N95" s="28"/>
    </row>
    <row r="96" spans="1:14" s="29" customFormat="1" x14ac:dyDescent="0.25">
      <c r="A96" s="25"/>
      <c r="B96" s="58"/>
      <c r="C96" s="3"/>
      <c r="D96" s="3"/>
      <c r="E96" s="3"/>
      <c r="F96" s="3"/>
      <c r="G96" s="3"/>
      <c r="H96" s="3"/>
      <c r="I96" s="9"/>
      <c r="J96" s="9"/>
      <c r="K96" s="9"/>
      <c r="L96" s="26"/>
      <c r="M96" s="27"/>
      <c r="N96" s="28"/>
    </row>
    <row r="97" spans="1:14" s="29" customFormat="1" x14ac:dyDescent="0.25">
      <c r="A97" s="25"/>
      <c r="B97" s="58"/>
      <c r="C97" s="3"/>
      <c r="D97" s="3"/>
      <c r="E97" s="3"/>
      <c r="F97" s="3"/>
      <c r="G97" s="3"/>
      <c r="H97" s="3"/>
      <c r="I97" s="9"/>
      <c r="J97" s="9"/>
      <c r="K97" s="9"/>
      <c r="L97" s="26"/>
      <c r="M97" s="27"/>
      <c r="N97" s="28"/>
    </row>
    <row r="98" spans="1:14" s="29" customFormat="1" x14ac:dyDescent="0.25">
      <c r="A98" s="25"/>
      <c r="B98" s="58"/>
      <c r="C98" s="3"/>
      <c r="D98" s="3"/>
      <c r="E98" s="3"/>
      <c r="F98" s="3"/>
      <c r="G98" s="3"/>
      <c r="H98" s="3"/>
      <c r="I98" s="9"/>
      <c r="J98" s="9"/>
      <c r="K98" s="9"/>
      <c r="L98" s="26"/>
      <c r="M98" s="27"/>
      <c r="N98" s="28"/>
    </row>
    <row r="99" spans="1:14" s="29" customFormat="1" x14ac:dyDescent="0.25">
      <c r="A99" s="25"/>
      <c r="B99" s="58"/>
      <c r="C99" s="3"/>
      <c r="D99" s="3"/>
      <c r="E99" s="3"/>
      <c r="F99" s="3"/>
      <c r="G99" s="3"/>
      <c r="H99" s="3"/>
      <c r="I99" s="9"/>
      <c r="J99" s="9"/>
      <c r="K99" s="9"/>
      <c r="L99" s="26"/>
      <c r="M99" s="27"/>
      <c r="N99" s="28"/>
    </row>
    <row r="100" spans="1:14" s="29" customFormat="1" x14ac:dyDescent="0.25">
      <c r="A100" s="25"/>
      <c r="B100" s="58"/>
      <c r="C100" s="3"/>
      <c r="D100" s="3"/>
      <c r="E100" s="3"/>
      <c r="F100" s="3"/>
      <c r="G100" s="3"/>
      <c r="H100" s="3"/>
      <c r="I100" s="9"/>
      <c r="J100" s="9"/>
      <c r="K100" s="9"/>
      <c r="L100" s="26"/>
      <c r="M100" s="27"/>
      <c r="N100" s="28"/>
    </row>
    <row r="101" spans="1:14" s="29" customFormat="1" x14ac:dyDescent="0.25">
      <c r="A101" s="25"/>
      <c r="B101" s="58"/>
      <c r="C101" s="3"/>
      <c r="D101" s="3"/>
      <c r="E101" s="3"/>
      <c r="F101" s="3"/>
      <c r="G101" s="3"/>
      <c r="H101" s="3"/>
      <c r="I101" s="9"/>
      <c r="J101" s="9"/>
      <c r="K101" s="9"/>
      <c r="L101" s="26"/>
      <c r="M101" s="27"/>
      <c r="N101" s="28"/>
    </row>
    <row r="102" spans="1:14" s="29" customFormat="1" x14ac:dyDescent="0.25">
      <c r="A102" s="25"/>
      <c r="B102" s="58"/>
      <c r="C102" s="3"/>
      <c r="D102" s="3"/>
      <c r="E102" s="3"/>
      <c r="F102" s="3"/>
      <c r="G102" s="3"/>
      <c r="H102" s="3"/>
      <c r="I102" s="9"/>
      <c r="J102" s="9"/>
      <c r="K102" s="9"/>
      <c r="L102" s="26"/>
      <c r="M102" s="27"/>
      <c r="N102" s="28"/>
    </row>
    <row r="103" spans="1:14" s="29" customFormat="1" x14ac:dyDescent="0.25">
      <c r="A103" s="25"/>
      <c r="B103" s="58"/>
      <c r="C103" s="3"/>
      <c r="D103" s="3"/>
      <c r="E103" s="3"/>
      <c r="F103" s="3"/>
      <c r="G103" s="3"/>
      <c r="H103" s="3"/>
      <c r="I103" s="9"/>
      <c r="J103" s="9"/>
      <c r="K103" s="9"/>
      <c r="L103" s="26"/>
      <c r="M103" s="27"/>
      <c r="N103" s="28"/>
    </row>
    <row r="104" spans="1:14" s="29" customFormat="1" x14ac:dyDescent="0.25">
      <c r="A104" s="25"/>
      <c r="B104" s="58"/>
      <c r="C104" s="3"/>
      <c r="D104" s="3"/>
      <c r="E104" s="3"/>
      <c r="F104" s="3"/>
      <c r="G104" s="3"/>
      <c r="H104" s="3"/>
      <c r="I104" s="9"/>
      <c r="J104" s="9"/>
      <c r="K104" s="9"/>
      <c r="L104" s="26"/>
      <c r="M104" s="27"/>
      <c r="N104" s="28"/>
    </row>
    <row r="105" spans="1:14" s="29" customFormat="1" x14ac:dyDescent="0.25">
      <c r="A105" s="25"/>
      <c r="B105" s="58"/>
      <c r="C105" s="3"/>
      <c r="D105" s="3"/>
      <c r="E105" s="3"/>
      <c r="F105" s="3"/>
      <c r="G105" s="3"/>
      <c r="H105" s="3"/>
      <c r="I105" s="9"/>
      <c r="J105" s="9"/>
      <c r="K105" s="9"/>
      <c r="L105" s="26"/>
      <c r="M105" s="27"/>
      <c r="N105" s="28"/>
    </row>
    <row r="106" spans="1:14" s="29" customFormat="1" x14ac:dyDescent="0.25">
      <c r="A106" s="25"/>
      <c r="B106" s="58"/>
      <c r="C106" s="3"/>
      <c r="D106" s="3"/>
      <c r="E106" s="3"/>
      <c r="F106" s="3"/>
      <c r="G106" s="3"/>
      <c r="H106" s="3"/>
      <c r="I106" s="9"/>
      <c r="J106" s="9"/>
      <c r="K106" s="9"/>
      <c r="L106" s="26"/>
      <c r="M106" s="27"/>
      <c r="N106" s="28"/>
    </row>
    <row r="107" spans="1:14" s="29" customFormat="1" x14ac:dyDescent="0.25">
      <c r="A107" s="25"/>
      <c r="B107" s="58"/>
      <c r="C107" s="3"/>
      <c r="D107" s="3"/>
      <c r="E107" s="3"/>
      <c r="F107" s="3"/>
      <c r="G107" s="3"/>
      <c r="H107" s="3"/>
      <c r="I107" s="9"/>
      <c r="J107" s="9"/>
      <c r="K107" s="9"/>
      <c r="L107" s="26"/>
      <c r="M107" s="27"/>
      <c r="N107" s="28"/>
    </row>
    <row r="108" spans="1:14" s="29" customFormat="1" x14ac:dyDescent="0.25">
      <c r="A108" s="25"/>
      <c r="B108" s="58"/>
      <c r="C108" s="3"/>
      <c r="D108" s="3"/>
      <c r="E108" s="3"/>
      <c r="F108" s="3"/>
      <c r="G108" s="3"/>
      <c r="H108" s="3"/>
      <c r="I108" s="9"/>
      <c r="J108" s="9"/>
      <c r="K108" s="9"/>
      <c r="L108" s="26"/>
      <c r="M108" s="27"/>
      <c r="N108" s="28"/>
    </row>
    <row r="109" spans="1:14" s="29" customFormat="1" x14ac:dyDescent="0.25">
      <c r="A109" s="25"/>
      <c r="B109" s="58"/>
      <c r="C109" s="3"/>
      <c r="D109" s="3"/>
      <c r="E109" s="3"/>
      <c r="F109" s="3"/>
      <c r="G109" s="3"/>
      <c r="H109" s="3"/>
      <c r="I109" s="9"/>
      <c r="J109" s="9"/>
      <c r="K109" s="9"/>
      <c r="L109" s="26"/>
      <c r="M109" s="27"/>
      <c r="N109" s="28"/>
    </row>
    <row r="110" spans="1:14" s="29" customFormat="1" x14ac:dyDescent="0.25">
      <c r="A110" s="25"/>
      <c r="B110" s="58"/>
      <c r="C110" s="3"/>
      <c r="D110" s="3"/>
      <c r="E110" s="3"/>
      <c r="F110" s="3"/>
      <c r="G110" s="3"/>
      <c r="H110" s="3"/>
      <c r="I110" s="9"/>
      <c r="J110" s="9"/>
      <c r="K110" s="9"/>
      <c r="L110" s="26"/>
      <c r="M110" s="27"/>
      <c r="N110" s="28"/>
    </row>
    <row r="111" spans="1:14" s="29" customFormat="1" x14ac:dyDescent="0.25">
      <c r="A111" s="25"/>
      <c r="B111" s="58"/>
      <c r="C111" s="3"/>
      <c r="D111" s="3"/>
      <c r="E111" s="3"/>
      <c r="F111" s="3"/>
      <c r="G111" s="3"/>
      <c r="H111" s="3"/>
      <c r="I111" s="9"/>
      <c r="J111" s="9"/>
      <c r="K111" s="9"/>
      <c r="L111" s="26"/>
      <c r="M111" s="27"/>
      <c r="N111" s="28"/>
    </row>
    <row r="112" spans="1:14" s="29" customFormat="1" x14ac:dyDescent="0.25">
      <c r="A112" s="25"/>
      <c r="B112" s="58"/>
      <c r="C112" s="3"/>
      <c r="D112" s="3"/>
      <c r="E112" s="3"/>
      <c r="F112" s="3"/>
      <c r="G112" s="3"/>
      <c r="H112" s="3"/>
      <c r="I112" s="9"/>
      <c r="J112" s="9"/>
      <c r="K112" s="9"/>
      <c r="L112" s="26"/>
      <c r="M112" s="27"/>
      <c r="N112" s="28"/>
    </row>
    <row r="113" spans="1:14" s="29" customFormat="1" x14ac:dyDescent="0.25">
      <c r="A113" s="25"/>
      <c r="B113" s="58"/>
      <c r="C113" s="3"/>
      <c r="D113" s="3"/>
      <c r="E113" s="3"/>
      <c r="F113" s="3"/>
      <c r="G113" s="3"/>
      <c r="H113" s="3"/>
      <c r="I113" s="9"/>
      <c r="J113" s="9"/>
      <c r="K113" s="9"/>
      <c r="L113" s="26"/>
      <c r="M113" s="27"/>
      <c r="N113" s="28"/>
    </row>
    <row r="114" spans="1:14" s="29" customFormat="1" x14ac:dyDescent="0.25">
      <c r="A114" s="25"/>
      <c r="B114" s="58"/>
      <c r="C114" s="3"/>
      <c r="D114" s="3"/>
      <c r="E114" s="3"/>
      <c r="F114" s="3"/>
      <c r="G114" s="3"/>
      <c r="H114" s="3"/>
      <c r="I114" s="9"/>
      <c r="J114" s="9"/>
      <c r="K114" s="9"/>
      <c r="L114" s="26"/>
      <c r="M114" s="27"/>
      <c r="N114" s="28"/>
    </row>
    <row r="115" spans="1:14" s="29" customFormat="1" x14ac:dyDescent="0.25">
      <c r="A115" s="25"/>
      <c r="B115" s="58"/>
      <c r="C115" s="3"/>
      <c r="D115" s="3"/>
      <c r="E115" s="3"/>
      <c r="F115" s="3"/>
      <c r="G115" s="3"/>
      <c r="H115" s="3"/>
      <c r="I115" s="9"/>
      <c r="J115" s="9"/>
      <c r="K115" s="9"/>
      <c r="L115" s="26"/>
      <c r="M115" s="27"/>
      <c r="N115" s="28"/>
    </row>
    <row r="116" spans="1:14" s="29" customFormat="1" x14ac:dyDescent="0.25">
      <c r="A116" s="25"/>
      <c r="B116" s="58"/>
      <c r="C116" s="3"/>
      <c r="D116" s="3"/>
      <c r="E116" s="3"/>
      <c r="F116" s="3"/>
      <c r="G116" s="3"/>
      <c r="H116" s="3"/>
      <c r="I116" s="9"/>
      <c r="J116" s="9"/>
      <c r="K116" s="9"/>
      <c r="L116" s="26"/>
      <c r="M116" s="27"/>
      <c r="N116" s="28"/>
    </row>
    <row r="117" spans="1:14" s="29" customFormat="1" x14ac:dyDescent="0.25">
      <c r="A117" s="25"/>
      <c r="B117" s="58"/>
      <c r="C117" s="3"/>
      <c r="D117" s="3"/>
      <c r="E117" s="3"/>
      <c r="F117" s="3"/>
      <c r="G117" s="3"/>
      <c r="H117" s="3"/>
      <c r="I117" s="9"/>
      <c r="J117" s="9"/>
      <c r="K117" s="9"/>
      <c r="L117" s="26"/>
      <c r="M117" s="27"/>
      <c r="N117" s="28"/>
    </row>
    <row r="118" spans="1:14" s="29" customFormat="1" x14ac:dyDescent="0.25">
      <c r="A118" s="25"/>
      <c r="B118" s="58"/>
      <c r="C118" s="3"/>
      <c r="D118" s="3"/>
      <c r="E118" s="3"/>
      <c r="F118" s="3"/>
      <c r="G118" s="3"/>
      <c r="H118" s="3"/>
      <c r="I118" s="9"/>
      <c r="J118" s="9"/>
      <c r="K118" s="9"/>
      <c r="L118" s="26"/>
      <c r="M118" s="27"/>
      <c r="N118" s="28"/>
    </row>
    <row r="119" spans="1:14" s="29" customFormat="1" x14ac:dyDescent="0.25">
      <c r="A119" s="25"/>
      <c r="B119" s="58"/>
      <c r="C119" s="3"/>
      <c r="D119" s="3"/>
      <c r="E119" s="3"/>
      <c r="F119" s="3"/>
      <c r="G119" s="3"/>
      <c r="H119" s="3"/>
      <c r="I119" s="9"/>
      <c r="J119" s="9"/>
      <c r="K119" s="9"/>
      <c r="L119" s="26"/>
      <c r="M119" s="27"/>
      <c r="N119" s="28"/>
    </row>
    <row r="120" spans="1:14" s="29" customFormat="1" x14ac:dyDescent="0.25">
      <c r="A120" s="25"/>
      <c r="B120" s="58"/>
      <c r="C120" s="3"/>
      <c r="D120" s="3"/>
      <c r="E120" s="3"/>
      <c r="F120" s="3"/>
      <c r="G120" s="3"/>
      <c r="H120" s="3"/>
      <c r="I120" s="9"/>
      <c r="J120" s="9"/>
      <c r="K120" s="9"/>
      <c r="L120" s="26"/>
      <c r="M120" s="27"/>
      <c r="N120" s="28"/>
    </row>
    <row r="121" spans="1:14" s="29" customFormat="1" x14ac:dyDescent="0.25">
      <c r="A121" s="25"/>
      <c r="B121" s="58"/>
      <c r="C121" s="3"/>
      <c r="D121" s="3"/>
      <c r="E121" s="3"/>
      <c r="F121" s="3"/>
      <c r="G121" s="3"/>
      <c r="H121" s="3"/>
      <c r="I121" s="9"/>
      <c r="J121" s="9"/>
      <c r="K121" s="9"/>
      <c r="L121" s="26"/>
      <c r="M121" s="27"/>
      <c r="N121" s="28"/>
    </row>
    <row r="122" spans="1:14" s="29" customFormat="1" x14ac:dyDescent="0.25">
      <c r="A122" s="25"/>
      <c r="B122" s="58"/>
      <c r="C122" s="3"/>
      <c r="D122" s="3"/>
      <c r="E122" s="3"/>
      <c r="F122" s="3"/>
      <c r="G122" s="3"/>
      <c r="H122" s="3"/>
      <c r="I122" s="9"/>
      <c r="J122" s="9"/>
      <c r="K122" s="9"/>
      <c r="L122" s="26"/>
      <c r="M122" s="27"/>
      <c r="N122" s="28"/>
    </row>
    <row r="123" spans="1:14" s="29" customFormat="1" x14ac:dyDescent="0.25">
      <c r="A123" s="25"/>
      <c r="B123" s="58"/>
      <c r="C123" s="3"/>
      <c r="D123" s="3"/>
      <c r="E123" s="3"/>
      <c r="F123" s="3"/>
      <c r="G123" s="3"/>
      <c r="H123" s="3"/>
      <c r="I123" s="9"/>
      <c r="J123" s="9"/>
      <c r="K123" s="9"/>
      <c r="L123" s="26"/>
      <c r="M123" s="27"/>
      <c r="N123" s="28"/>
    </row>
    <row r="124" spans="1:14" s="29" customFormat="1" x14ac:dyDescent="0.25">
      <c r="A124" s="25"/>
      <c r="B124" s="58"/>
      <c r="C124" s="3"/>
      <c r="D124" s="3"/>
      <c r="E124" s="3"/>
      <c r="F124" s="3"/>
      <c r="G124" s="3"/>
      <c r="H124" s="3"/>
      <c r="I124" s="9"/>
      <c r="J124" s="9"/>
      <c r="K124" s="9"/>
      <c r="L124" s="26"/>
      <c r="M124" s="27"/>
      <c r="N124" s="28"/>
    </row>
    <row r="125" spans="1:14" s="29" customFormat="1" x14ac:dyDescent="0.25">
      <c r="A125" s="25"/>
      <c r="B125" s="58"/>
      <c r="C125" s="3"/>
      <c r="D125" s="3"/>
      <c r="E125" s="3"/>
      <c r="F125" s="3"/>
      <c r="G125" s="3"/>
      <c r="H125" s="3"/>
      <c r="I125" s="9"/>
      <c r="J125" s="9"/>
      <c r="K125" s="9"/>
      <c r="L125" s="26"/>
      <c r="M125" s="27"/>
      <c r="N125" s="28"/>
    </row>
    <row r="126" spans="1:14" s="29" customFormat="1" x14ac:dyDescent="0.25">
      <c r="A126" s="25"/>
      <c r="B126" s="58"/>
      <c r="C126" s="3"/>
      <c r="D126" s="3"/>
      <c r="E126" s="3"/>
      <c r="F126" s="3"/>
      <c r="G126" s="3"/>
      <c r="H126" s="3"/>
      <c r="I126" s="9"/>
      <c r="J126" s="9"/>
      <c r="K126" s="9"/>
      <c r="L126" s="26"/>
      <c r="M126" s="27"/>
      <c r="N126" s="28"/>
    </row>
    <row r="127" spans="1:14" s="29" customFormat="1" x14ac:dyDescent="0.25">
      <c r="A127" s="25"/>
      <c r="B127" s="58"/>
      <c r="C127" s="3"/>
      <c r="D127" s="3"/>
      <c r="E127" s="3"/>
      <c r="F127" s="3"/>
      <c r="G127" s="3"/>
      <c r="H127" s="3"/>
      <c r="I127" s="9"/>
      <c r="J127" s="9"/>
      <c r="K127" s="9"/>
      <c r="L127" s="26"/>
      <c r="M127" s="27"/>
      <c r="N127" s="28"/>
    </row>
    <row r="128" spans="1:14" s="29" customFormat="1" x14ac:dyDescent="0.25">
      <c r="A128" s="25"/>
      <c r="B128" s="58"/>
      <c r="C128" s="3"/>
      <c r="D128" s="3"/>
      <c r="E128" s="3"/>
      <c r="F128" s="3"/>
      <c r="G128" s="3"/>
      <c r="H128" s="3"/>
      <c r="I128" s="9"/>
      <c r="J128" s="9"/>
      <c r="K128" s="9"/>
      <c r="L128" s="26"/>
      <c r="M128" s="27"/>
      <c r="N128" s="28"/>
    </row>
    <row r="129" spans="1:14" s="29" customFormat="1" x14ac:dyDescent="0.25">
      <c r="A129" s="25"/>
      <c r="B129" s="58"/>
      <c r="C129" s="3"/>
      <c r="D129" s="3"/>
      <c r="E129" s="3"/>
      <c r="F129" s="3"/>
      <c r="G129" s="3"/>
      <c r="H129" s="3"/>
      <c r="I129" s="9"/>
      <c r="J129" s="9"/>
      <c r="K129" s="9"/>
      <c r="L129" s="26"/>
      <c r="M129" s="27"/>
      <c r="N129" s="28"/>
    </row>
    <row r="130" spans="1:14" s="29" customFormat="1" x14ac:dyDescent="0.25">
      <c r="A130" s="25"/>
      <c r="B130" s="58"/>
      <c r="C130" s="3"/>
      <c r="D130" s="3"/>
      <c r="E130" s="3"/>
      <c r="F130" s="3"/>
      <c r="G130" s="3"/>
      <c r="H130" s="3"/>
      <c r="I130" s="9"/>
      <c r="J130" s="9"/>
      <c r="K130" s="9"/>
      <c r="L130" s="26"/>
      <c r="M130" s="27"/>
      <c r="N130" s="28"/>
    </row>
    <row r="131" spans="1:14" s="29" customFormat="1" x14ac:dyDescent="0.25">
      <c r="A131" s="25"/>
      <c r="B131" s="58"/>
      <c r="C131" s="3"/>
      <c r="D131" s="3"/>
      <c r="E131" s="3"/>
      <c r="F131" s="3"/>
      <c r="G131" s="3"/>
      <c r="H131" s="3"/>
      <c r="I131" s="9"/>
      <c r="J131" s="9"/>
      <c r="K131" s="9"/>
      <c r="L131" s="26"/>
      <c r="M131" s="27"/>
      <c r="N131" s="28"/>
    </row>
    <row r="132" spans="1:14" s="29" customFormat="1" x14ac:dyDescent="0.25">
      <c r="A132" s="25"/>
      <c r="B132" s="58"/>
      <c r="C132" s="3"/>
      <c r="D132" s="3"/>
      <c r="E132" s="3"/>
      <c r="F132" s="3"/>
      <c r="G132" s="3"/>
      <c r="H132" s="3"/>
      <c r="I132" s="9"/>
      <c r="J132" s="9"/>
      <c r="K132" s="9"/>
      <c r="L132" s="26"/>
      <c r="M132" s="27"/>
      <c r="N132" s="28"/>
    </row>
    <row r="133" spans="1:14" s="29" customFormat="1" x14ac:dyDescent="0.25">
      <c r="A133" s="25"/>
      <c r="B133" s="58"/>
      <c r="C133" s="3"/>
      <c r="D133" s="3"/>
      <c r="E133" s="3"/>
      <c r="F133" s="3"/>
      <c r="G133" s="3"/>
      <c r="H133" s="3"/>
      <c r="I133" s="9"/>
      <c r="J133" s="9"/>
      <c r="K133" s="9"/>
      <c r="L133" s="26"/>
      <c r="M133" s="27"/>
      <c r="N133" s="28"/>
    </row>
    <row r="134" spans="1:14" s="29" customFormat="1" x14ac:dyDescent="0.25">
      <c r="A134" s="25"/>
      <c r="B134" s="58"/>
      <c r="C134" s="3"/>
      <c r="D134" s="3"/>
      <c r="E134" s="3"/>
      <c r="F134" s="3"/>
      <c r="G134" s="3"/>
      <c r="H134" s="3"/>
      <c r="I134" s="9"/>
      <c r="J134" s="9"/>
      <c r="K134" s="9"/>
      <c r="L134" s="26"/>
      <c r="M134" s="27"/>
      <c r="N134" s="28"/>
    </row>
    <row r="135" spans="1:14" s="29" customFormat="1" x14ac:dyDescent="0.25">
      <c r="A135" s="25"/>
      <c r="B135" s="58"/>
      <c r="C135" s="3"/>
      <c r="D135" s="3"/>
      <c r="E135" s="3"/>
      <c r="F135" s="3"/>
      <c r="G135" s="3"/>
      <c r="H135" s="3"/>
      <c r="I135" s="9"/>
      <c r="J135" s="9"/>
      <c r="K135" s="9"/>
      <c r="L135" s="26"/>
      <c r="M135" s="27"/>
      <c r="N135" s="28"/>
    </row>
    <row r="136" spans="1:14" s="29" customFormat="1" x14ac:dyDescent="0.25">
      <c r="A136" s="25"/>
      <c r="B136" s="58"/>
      <c r="C136" s="3"/>
      <c r="D136" s="3"/>
      <c r="E136" s="3"/>
      <c r="F136" s="3"/>
      <c r="G136" s="3"/>
      <c r="H136" s="3"/>
      <c r="I136" s="9"/>
      <c r="J136" s="9"/>
      <c r="K136" s="9"/>
      <c r="L136" s="26"/>
      <c r="M136" s="27"/>
      <c r="N136" s="28"/>
    </row>
    <row r="137" spans="1:14" s="29" customFormat="1" x14ac:dyDescent="0.25">
      <c r="A137" s="25"/>
      <c r="B137" s="58"/>
      <c r="C137" s="3"/>
      <c r="D137" s="3"/>
      <c r="E137" s="3"/>
      <c r="F137" s="3"/>
      <c r="G137" s="3"/>
      <c r="H137" s="3"/>
      <c r="I137" s="9"/>
      <c r="J137" s="9"/>
      <c r="K137" s="9"/>
      <c r="L137" s="26"/>
      <c r="M137" s="27"/>
      <c r="N137" s="28"/>
    </row>
    <row r="138" spans="1:14" s="29" customFormat="1" x14ac:dyDescent="0.25">
      <c r="A138" s="25"/>
      <c r="B138" s="58"/>
      <c r="C138" s="3"/>
      <c r="D138" s="3"/>
      <c r="E138" s="3"/>
      <c r="F138" s="3"/>
      <c r="G138" s="3"/>
      <c r="H138" s="3"/>
      <c r="I138" s="9"/>
      <c r="J138" s="9"/>
      <c r="K138" s="9"/>
      <c r="L138" s="26"/>
      <c r="M138" s="27"/>
      <c r="N138" s="28"/>
    </row>
    <row r="139" spans="1:14" s="29" customFormat="1" x14ac:dyDescent="0.25">
      <c r="A139" s="25"/>
      <c r="B139" s="58"/>
      <c r="C139" s="3"/>
      <c r="D139" s="3"/>
      <c r="E139" s="3"/>
      <c r="F139" s="3"/>
      <c r="G139" s="3"/>
      <c r="H139" s="3"/>
      <c r="I139" s="9"/>
      <c r="J139" s="9"/>
      <c r="K139" s="9"/>
      <c r="L139" s="26"/>
      <c r="M139" s="27"/>
      <c r="N139" s="28"/>
    </row>
    <row r="140" spans="1:14" s="29" customFormat="1" x14ac:dyDescent="0.25">
      <c r="A140" s="25"/>
      <c r="B140" s="58"/>
      <c r="C140" s="3"/>
      <c r="D140" s="3"/>
      <c r="E140" s="3"/>
      <c r="F140" s="3"/>
      <c r="G140" s="3"/>
      <c r="H140" s="3"/>
      <c r="I140" s="9"/>
      <c r="J140" s="9"/>
      <c r="K140" s="9"/>
      <c r="L140" s="26"/>
      <c r="M140" s="27"/>
      <c r="N140" s="28"/>
    </row>
    <row r="141" spans="1:14" s="29" customFormat="1" x14ac:dyDescent="0.25">
      <c r="A141" s="25"/>
      <c r="B141" s="58"/>
      <c r="C141" s="3"/>
      <c r="D141" s="3"/>
      <c r="E141" s="3"/>
      <c r="F141" s="3"/>
      <c r="G141" s="3"/>
      <c r="H141" s="3"/>
      <c r="I141" s="9"/>
      <c r="J141" s="9"/>
      <c r="K141" s="9"/>
      <c r="L141" s="26"/>
      <c r="M141" s="27"/>
      <c r="N141" s="28"/>
    </row>
    <row r="142" spans="1:14" s="29" customFormat="1" x14ac:dyDescent="0.25">
      <c r="A142" s="25"/>
      <c r="B142" s="58"/>
      <c r="C142" s="3"/>
      <c r="D142" s="3"/>
      <c r="E142" s="3"/>
      <c r="F142" s="3"/>
      <c r="G142" s="3"/>
      <c r="H142" s="3"/>
      <c r="I142" s="9"/>
      <c r="J142" s="9"/>
      <c r="K142" s="9"/>
      <c r="L142" s="26"/>
      <c r="M142" s="27"/>
      <c r="N142" s="28"/>
    </row>
    <row r="143" spans="1:14" s="29" customFormat="1" x14ac:dyDescent="0.25">
      <c r="A143" s="25"/>
      <c r="B143" s="58"/>
      <c r="C143" s="3"/>
      <c r="D143" s="3"/>
      <c r="E143" s="3"/>
      <c r="F143" s="3"/>
      <c r="G143" s="3"/>
      <c r="H143" s="3"/>
      <c r="I143" s="9"/>
      <c r="J143" s="9"/>
      <c r="K143" s="9"/>
      <c r="L143" s="26"/>
      <c r="M143" s="27"/>
      <c r="N143" s="28"/>
    </row>
    <row r="144" spans="1:14" s="29" customFormat="1" x14ac:dyDescent="0.25">
      <c r="A144" s="25"/>
      <c r="B144" s="58"/>
      <c r="C144" s="3"/>
      <c r="D144" s="3"/>
      <c r="E144" s="3"/>
      <c r="F144" s="3"/>
      <c r="G144" s="3"/>
      <c r="H144" s="3"/>
      <c r="I144" s="9"/>
      <c r="J144" s="9"/>
      <c r="K144" s="9"/>
      <c r="L144" s="26"/>
      <c r="M144" s="27"/>
      <c r="N144" s="28"/>
    </row>
    <row r="145" spans="1:14" s="29" customFormat="1" x14ac:dyDescent="0.25">
      <c r="A145" s="25"/>
      <c r="B145" s="58"/>
      <c r="C145" s="3"/>
      <c r="D145" s="3"/>
      <c r="E145" s="3"/>
      <c r="F145" s="3"/>
      <c r="G145" s="3"/>
      <c r="H145" s="3"/>
      <c r="I145" s="9"/>
      <c r="J145" s="9"/>
      <c r="K145" s="9"/>
      <c r="L145" s="26"/>
      <c r="M145" s="27"/>
      <c r="N145" s="28"/>
    </row>
    <row r="146" spans="1:14" s="29" customFormat="1" x14ac:dyDescent="0.25">
      <c r="A146" s="25"/>
      <c r="B146" s="58"/>
      <c r="C146" s="3"/>
      <c r="D146" s="3"/>
      <c r="E146" s="3"/>
      <c r="F146" s="3"/>
      <c r="G146" s="3"/>
      <c r="H146" s="3"/>
      <c r="I146" s="9"/>
      <c r="J146" s="9"/>
      <c r="K146" s="9"/>
      <c r="L146" s="26"/>
      <c r="M146" s="27"/>
      <c r="N146" s="28"/>
    </row>
    <row r="147" spans="1:14" s="29" customFormat="1" x14ac:dyDescent="0.25">
      <c r="A147" s="25"/>
      <c r="B147" s="58"/>
      <c r="C147" s="3"/>
      <c r="D147" s="3"/>
      <c r="E147" s="3"/>
      <c r="F147" s="3"/>
      <c r="G147" s="3"/>
      <c r="H147" s="3"/>
      <c r="I147" s="9"/>
      <c r="J147" s="9"/>
      <c r="K147" s="9"/>
      <c r="L147" s="26"/>
      <c r="M147" s="27"/>
      <c r="N147" s="28"/>
    </row>
    <row r="148" spans="1:14" s="29" customFormat="1" x14ac:dyDescent="0.25">
      <c r="A148" s="25"/>
      <c r="B148" s="58"/>
      <c r="C148" s="3"/>
      <c r="D148" s="3"/>
      <c r="E148" s="3"/>
      <c r="F148" s="3"/>
      <c r="G148" s="3"/>
      <c r="H148" s="3"/>
      <c r="I148" s="9"/>
      <c r="J148" s="9"/>
      <c r="K148" s="9"/>
      <c r="L148" s="26"/>
      <c r="M148" s="27"/>
      <c r="N148" s="28"/>
    </row>
    <row r="149" spans="1:14" s="29" customFormat="1" x14ac:dyDescent="0.25">
      <c r="A149" s="25"/>
      <c r="B149" s="58"/>
      <c r="C149" s="3"/>
      <c r="D149" s="3"/>
      <c r="E149" s="3"/>
      <c r="F149" s="3"/>
      <c r="G149" s="3"/>
      <c r="H149" s="3"/>
      <c r="I149" s="9"/>
      <c r="J149" s="9"/>
      <c r="K149" s="9"/>
      <c r="L149" s="26"/>
      <c r="M149" s="27"/>
      <c r="N149" s="28"/>
    </row>
    <row r="150" spans="1:14" s="29" customFormat="1" x14ac:dyDescent="0.25">
      <c r="A150" s="25"/>
      <c r="B150" s="58"/>
      <c r="C150" s="3"/>
      <c r="D150" s="3"/>
      <c r="E150" s="3"/>
      <c r="F150" s="3"/>
      <c r="G150" s="3"/>
      <c r="H150" s="3"/>
      <c r="I150" s="9"/>
      <c r="J150" s="9"/>
      <c r="K150" s="9"/>
      <c r="L150" s="26"/>
      <c r="M150" s="27"/>
      <c r="N150" s="28"/>
    </row>
    <row r="151" spans="1:14" s="29" customFormat="1" x14ac:dyDescent="0.25">
      <c r="A151" s="25"/>
      <c r="B151" s="58"/>
      <c r="C151" s="3"/>
      <c r="D151" s="3"/>
      <c r="E151" s="3"/>
      <c r="F151" s="3"/>
      <c r="G151" s="3"/>
      <c r="H151" s="3"/>
      <c r="I151" s="9"/>
      <c r="J151" s="9"/>
      <c r="K151" s="9"/>
      <c r="L151" s="26"/>
      <c r="M151" s="27"/>
      <c r="N151" s="28"/>
    </row>
    <row r="152" spans="1:14" s="29" customFormat="1" x14ac:dyDescent="0.25">
      <c r="A152" s="25"/>
      <c r="B152" s="58"/>
      <c r="C152" s="3"/>
      <c r="D152" s="3"/>
      <c r="E152" s="3"/>
      <c r="F152" s="3"/>
      <c r="G152" s="3"/>
      <c r="H152" s="3"/>
      <c r="I152" s="9"/>
      <c r="J152" s="9"/>
      <c r="K152" s="9"/>
      <c r="L152" s="26"/>
      <c r="M152" s="27"/>
      <c r="N152" s="28"/>
    </row>
    <row r="153" spans="1:14" s="29" customFormat="1" x14ac:dyDescent="0.25">
      <c r="A153" s="25"/>
      <c r="B153" s="58"/>
      <c r="C153" s="3"/>
      <c r="D153" s="3"/>
      <c r="E153" s="3"/>
      <c r="F153" s="3"/>
      <c r="G153" s="3"/>
      <c r="H153" s="3"/>
      <c r="I153" s="9"/>
      <c r="J153" s="9"/>
      <c r="K153" s="9"/>
      <c r="L153" s="26"/>
      <c r="M153" s="27"/>
      <c r="N153" s="28"/>
    </row>
    <row r="154" spans="1:14" s="29" customFormat="1" x14ac:dyDescent="0.25">
      <c r="A154" s="25"/>
      <c r="B154" s="58"/>
      <c r="C154" s="3"/>
      <c r="D154" s="3"/>
      <c r="E154" s="3"/>
      <c r="F154" s="3"/>
      <c r="G154" s="3"/>
      <c r="H154" s="3"/>
      <c r="I154" s="9"/>
      <c r="J154" s="9"/>
      <c r="K154" s="9"/>
      <c r="L154" s="26"/>
      <c r="M154" s="27"/>
      <c r="N154" s="28"/>
    </row>
    <row r="155" spans="1:14" s="29" customFormat="1" x14ac:dyDescent="0.25">
      <c r="A155" s="25"/>
      <c r="B155" s="58"/>
      <c r="C155" s="3"/>
      <c r="D155" s="3"/>
      <c r="E155" s="3"/>
      <c r="F155" s="3"/>
      <c r="G155" s="3"/>
      <c r="H155" s="3"/>
      <c r="I155" s="9"/>
      <c r="J155" s="9"/>
      <c r="K155" s="9"/>
      <c r="L155" s="26"/>
      <c r="M155" s="27"/>
      <c r="N155" s="28"/>
    </row>
    <row r="156" spans="1:14" s="29" customFormat="1" x14ac:dyDescent="0.25">
      <c r="A156" s="25"/>
      <c r="B156" s="58"/>
      <c r="C156" s="3"/>
      <c r="D156" s="3"/>
      <c r="E156" s="3"/>
      <c r="F156" s="3"/>
      <c r="G156" s="3"/>
      <c r="H156" s="3"/>
      <c r="I156" s="9"/>
      <c r="J156" s="9"/>
      <c r="K156" s="9"/>
      <c r="L156" s="26"/>
      <c r="M156" s="27"/>
      <c r="N156" s="28"/>
    </row>
    <row r="157" spans="1:14" s="29" customFormat="1" x14ac:dyDescent="0.25">
      <c r="A157" s="25"/>
      <c r="B157" s="58"/>
      <c r="C157" s="3"/>
      <c r="D157" s="3"/>
      <c r="E157" s="3"/>
      <c r="F157" s="3"/>
      <c r="G157" s="3"/>
      <c r="H157" s="3"/>
      <c r="I157" s="9"/>
      <c r="J157" s="9"/>
      <c r="K157" s="9"/>
      <c r="L157" s="26"/>
      <c r="M157" s="27"/>
      <c r="N157" s="28"/>
    </row>
    <row r="158" spans="1:14" s="29" customFormat="1" x14ac:dyDescent="0.25">
      <c r="A158" s="25"/>
      <c r="B158" s="58"/>
      <c r="C158" s="3"/>
      <c r="D158" s="3"/>
      <c r="E158" s="3"/>
      <c r="F158" s="3"/>
      <c r="G158" s="3"/>
      <c r="H158" s="3"/>
      <c r="I158" s="9"/>
      <c r="J158" s="9"/>
      <c r="K158" s="9"/>
      <c r="L158" s="26"/>
      <c r="M158" s="27"/>
      <c r="N158" s="28"/>
    </row>
    <row r="159" spans="1:14" s="29" customFormat="1" x14ac:dyDescent="0.25">
      <c r="A159" s="25"/>
      <c r="B159" s="58"/>
      <c r="C159" s="3"/>
      <c r="D159" s="3"/>
      <c r="E159" s="3"/>
      <c r="F159" s="3"/>
      <c r="G159" s="3"/>
      <c r="H159" s="3"/>
      <c r="I159" s="9"/>
      <c r="J159" s="9"/>
      <c r="K159" s="9"/>
      <c r="L159" s="26"/>
      <c r="M159" s="27"/>
      <c r="N159" s="28"/>
    </row>
    <row r="160" spans="1:14" s="29" customFormat="1" x14ac:dyDescent="0.25">
      <c r="A160" s="25"/>
      <c r="B160" s="58"/>
      <c r="C160" s="3"/>
      <c r="D160" s="3"/>
      <c r="E160" s="3"/>
      <c r="F160" s="3"/>
      <c r="G160" s="3"/>
      <c r="H160" s="3"/>
      <c r="I160" s="9"/>
      <c r="J160" s="9"/>
      <c r="K160" s="9"/>
      <c r="L160" s="26"/>
      <c r="M160" s="27"/>
      <c r="N160" s="28"/>
    </row>
    <row r="161" spans="1:14" s="29" customFormat="1" x14ac:dyDescent="0.25">
      <c r="A161" s="25"/>
      <c r="B161" s="58"/>
      <c r="C161" s="3"/>
      <c r="D161" s="3"/>
      <c r="E161" s="3"/>
      <c r="F161" s="3"/>
      <c r="G161" s="3"/>
      <c r="H161" s="3"/>
      <c r="I161" s="9"/>
      <c r="J161" s="9"/>
      <c r="K161" s="9"/>
      <c r="L161" s="26"/>
      <c r="M161" s="27"/>
      <c r="N161" s="28"/>
    </row>
    <row r="162" spans="1:14" s="29" customFormat="1" x14ac:dyDescent="0.25">
      <c r="A162" s="25"/>
      <c r="B162" s="58"/>
      <c r="C162" s="3"/>
      <c r="D162" s="3"/>
      <c r="E162" s="3"/>
      <c r="F162" s="3"/>
      <c r="G162" s="3"/>
      <c r="H162" s="3"/>
      <c r="I162" s="9"/>
      <c r="J162" s="9"/>
      <c r="K162" s="9"/>
      <c r="L162" s="26"/>
      <c r="M162" s="27"/>
      <c r="N162" s="28"/>
    </row>
    <row r="163" spans="1:14" s="29" customFormat="1" x14ac:dyDescent="0.25">
      <c r="A163" s="25"/>
      <c r="B163" s="58"/>
      <c r="C163" s="3"/>
      <c r="D163" s="3"/>
      <c r="E163" s="3"/>
      <c r="F163" s="3"/>
      <c r="G163" s="3"/>
      <c r="H163" s="3"/>
      <c r="I163" s="9"/>
      <c r="J163" s="9"/>
      <c r="K163" s="9"/>
      <c r="L163" s="26"/>
      <c r="M163" s="27"/>
      <c r="N163" s="28"/>
    </row>
    <row r="164" spans="1:14" s="29" customFormat="1" x14ac:dyDescent="0.25">
      <c r="A164" s="25"/>
      <c r="B164" s="58"/>
      <c r="C164" s="3"/>
      <c r="D164" s="3"/>
      <c r="E164" s="3"/>
      <c r="F164" s="3"/>
      <c r="G164" s="3"/>
      <c r="H164" s="3"/>
      <c r="I164" s="9"/>
      <c r="J164" s="9"/>
      <c r="K164" s="9"/>
      <c r="L164" s="26"/>
      <c r="M164" s="27"/>
      <c r="N164" s="28"/>
    </row>
    <row r="165" spans="1:14" s="29" customFormat="1" x14ac:dyDescent="0.25">
      <c r="A165" s="25"/>
      <c r="B165" s="58"/>
      <c r="C165" s="3"/>
      <c r="D165" s="3"/>
      <c r="E165" s="3"/>
      <c r="F165" s="3"/>
      <c r="G165" s="3"/>
      <c r="H165" s="3"/>
      <c r="I165" s="9"/>
      <c r="J165" s="9"/>
      <c r="K165" s="9"/>
      <c r="L165" s="26"/>
      <c r="M165" s="27"/>
      <c r="N165" s="28"/>
    </row>
    <row r="166" spans="1:14" s="29" customFormat="1" x14ac:dyDescent="0.25">
      <c r="A166" s="25"/>
      <c r="B166" s="58"/>
      <c r="C166" s="3"/>
      <c r="D166" s="3"/>
      <c r="E166" s="3"/>
      <c r="F166" s="3"/>
      <c r="G166" s="3"/>
      <c r="H166" s="3"/>
      <c r="I166" s="9"/>
      <c r="J166" s="9"/>
      <c r="K166" s="9"/>
      <c r="L166" s="26"/>
      <c r="M166" s="27"/>
      <c r="N166" s="28"/>
    </row>
    <row r="167" spans="1:14" s="29" customFormat="1" x14ac:dyDescent="0.25">
      <c r="A167" s="25"/>
      <c r="B167" s="58"/>
      <c r="C167" s="3"/>
      <c r="D167" s="3"/>
      <c r="E167" s="3"/>
      <c r="F167" s="3"/>
      <c r="G167" s="3"/>
      <c r="H167" s="3"/>
      <c r="I167" s="9"/>
      <c r="J167" s="9"/>
      <c r="K167" s="9"/>
      <c r="L167" s="26"/>
      <c r="M167" s="27"/>
      <c r="N167" s="28"/>
    </row>
    <row r="168" spans="1:14" s="29" customFormat="1" x14ac:dyDescent="0.25">
      <c r="A168" s="25"/>
      <c r="B168" s="58"/>
      <c r="C168" s="3"/>
      <c r="D168" s="3"/>
      <c r="E168" s="3"/>
      <c r="F168" s="3"/>
      <c r="G168" s="3"/>
      <c r="H168" s="3"/>
      <c r="I168" s="9"/>
      <c r="J168" s="9"/>
      <c r="K168" s="9"/>
      <c r="L168" s="26"/>
      <c r="M168" s="27"/>
      <c r="N168" s="28"/>
    </row>
    <row r="169" spans="1:14" s="29" customFormat="1" x14ac:dyDescent="0.25">
      <c r="A169" s="25"/>
      <c r="B169" s="58"/>
      <c r="C169" s="3"/>
      <c r="D169" s="3"/>
      <c r="E169" s="3"/>
      <c r="F169" s="3"/>
      <c r="G169" s="3"/>
      <c r="H169" s="3"/>
      <c r="I169" s="9"/>
      <c r="J169" s="9"/>
      <c r="K169" s="9"/>
      <c r="L169" s="26"/>
      <c r="M169" s="27"/>
      <c r="N169" s="28"/>
    </row>
    <row r="170" spans="1:14" s="29" customFormat="1" x14ac:dyDescent="0.25">
      <c r="A170" s="25"/>
      <c r="B170" s="58"/>
      <c r="C170" s="3"/>
      <c r="D170" s="3"/>
      <c r="E170" s="3"/>
      <c r="F170" s="3"/>
      <c r="G170" s="3"/>
      <c r="H170" s="3"/>
      <c r="I170" s="9"/>
      <c r="J170" s="9"/>
      <c r="K170" s="9"/>
      <c r="L170" s="26"/>
      <c r="M170" s="27"/>
      <c r="N170" s="28"/>
    </row>
    <row r="171" spans="1:14" s="29" customFormat="1" x14ac:dyDescent="0.25">
      <c r="A171" s="25"/>
      <c r="B171" s="58"/>
      <c r="C171" s="3"/>
      <c r="D171" s="3"/>
      <c r="E171" s="3"/>
      <c r="F171" s="3"/>
      <c r="G171" s="3"/>
      <c r="H171" s="3"/>
      <c r="I171" s="9"/>
      <c r="J171" s="9"/>
      <c r="K171" s="9"/>
      <c r="L171" s="26"/>
      <c r="M171" s="27"/>
      <c r="N171" s="28"/>
    </row>
    <row r="172" spans="1:14" s="29" customFormat="1" x14ac:dyDescent="0.25">
      <c r="A172" s="25"/>
      <c r="B172" s="58"/>
      <c r="C172" s="3"/>
      <c r="D172" s="3"/>
      <c r="E172" s="3"/>
      <c r="F172" s="3"/>
      <c r="G172" s="3"/>
      <c r="H172" s="3"/>
      <c r="I172" s="9"/>
      <c r="J172" s="9"/>
      <c r="K172" s="9"/>
      <c r="L172" s="26"/>
      <c r="M172" s="27"/>
      <c r="N172" s="28"/>
    </row>
    <row r="173" spans="1:14" s="29" customFormat="1" x14ac:dyDescent="0.25">
      <c r="A173" s="25"/>
      <c r="B173" s="58"/>
      <c r="C173" s="3"/>
      <c r="D173" s="3"/>
      <c r="E173" s="3"/>
      <c r="F173" s="3"/>
      <c r="G173" s="3"/>
      <c r="H173" s="3"/>
      <c r="I173" s="9"/>
      <c r="J173" s="9"/>
      <c r="K173" s="9"/>
      <c r="L173" s="26"/>
      <c r="M173" s="27"/>
      <c r="N173" s="28"/>
    </row>
    <row r="174" spans="1:14" s="29" customFormat="1" x14ac:dyDescent="0.25">
      <c r="A174" s="25"/>
      <c r="B174" s="58"/>
      <c r="C174" s="3"/>
      <c r="D174" s="3"/>
      <c r="E174" s="3"/>
      <c r="F174" s="3"/>
      <c r="G174" s="3"/>
      <c r="H174" s="3"/>
      <c r="I174" s="9"/>
      <c r="J174" s="9"/>
      <c r="K174" s="9"/>
      <c r="L174" s="26"/>
      <c r="M174" s="27"/>
      <c r="N174" s="28"/>
    </row>
    <row r="175" spans="1:14" s="29" customFormat="1" x14ac:dyDescent="0.25">
      <c r="A175" s="25"/>
      <c r="B175" s="58"/>
      <c r="C175" s="3"/>
      <c r="D175" s="3"/>
      <c r="E175" s="3"/>
      <c r="F175" s="3"/>
      <c r="G175" s="3"/>
      <c r="H175" s="3"/>
      <c r="I175" s="9"/>
      <c r="J175" s="9"/>
      <c r="K175" s="9"/>
      <c r="L175" s="26"/>
      <c r="M175" s="27"/>
      <c r="N175" s="28"/>
    </row>
    <row r="176" spans="1:14" s="29" customFormat="1" x14ac:dyDescent="0.25">
      <c r="A176" s="25"/>
      <c r="B176" s="58"/>
      <c r="C176" s="3"/>
      <c r="D176" s="3"/>
      <c r="E176" s="3"/>
      <c r="F176" s="3"/>
      <c r="G176" s="3"/>
      <c r="H176" s="3"/>
      <c r="I176" s="9"/>
      <c r="J176" s="9"/>
      <c r="K176" s="9"/>
      <c r="L176" s="26"/>
      <c r="M176" s="27"/>
      <c r="N176" s="28"/>
    </row>
    <row r="177" spans="1:14" s="29" customFormat="1" x14ac:dyDescent="0.25">
      <c r="A177" s="25"/>
      <c r="B177" s="58"/>
      <c r="C177" s="3"/>
      <c r="D177" s="3"/>
      <c r="E177" s="3"/>
      <c r="F177" s="3"/>
      <c r="G177" s="3"/>
      <c r="H177" s="3"/>
      <c r="I177" s="9"/>
      <c r="J177" s="9"/>
      <c r="K177" s="9"/>
      <c r="L177" s="26"/>
      <c r="M177" s="27"/>
      <c r="N177" s="28"/>
    </row>
    <row r="178" spans="1:14" s="29" customFormat="1" x14ac:dyDescent="0.25">
      <c r="A178" s="25"/>
      <c r="B178" s="58"/>
      <c r="C178" s="3"/>
      <c r="D178" s="3"/>
      <c r="E178" s="3"/>
      <c r="F178" s="3"/>
      <c r="G178" s="3"/>
      <c r="H178" s="3"/>
      <c r="I178" s="9"/>
      <c r="J178" s="9"/>
      <c r="K178" s="9"/>
      <c r="L178" s="26"/>
      <c r="M178" s="27"/>
      <c r="N178" s="28"/>
    </row>
    <row r="179" spans="1:14" s="29" customFormat="1" x14ac:dyDescent="0.25">
      <c r="A179" s="25"/>
      <c r="B179" s="58"/>
      <c r="C179" s="3"/>
      <c r="D179" s="3"/>
      <c r="E179" s="3"/>
      <c r="F179" s="3"/>
      <c r="G179" s="3"/>
      <c r="H179" s="3"/>
      <c r="I179" s="9"/>
      <c r="J179" s="9"/>
      <c r="K179" s="9"/>
      <c r="L179" s="26"/>
      <c r="M179" s="27"/>
      <c r="N179" s="28"/>
    </row>
    <row r="180" spans="1:14" s="29" customFormat="1" x14ac:dyDescent="0.25">
      <c r="A180" s="25"/>
      <c r="B180" s="58"/>
      <c r="C180" s="3"/>
      <c r="D180" s="3"/>
      <c r="E180" s="3"/>
      <c r="F180" s="3"/>
      <c r="G180" s="3"/>
      <c r="H180" s="3"/>
      <c r="I180" s="9"/>
      <c r="J180" s="9"/>
      <c r="K180" s="9"/>
      <c r="L180" s="26"/>
      <c r="M180" s="27"/>
      <c r="N180" s="28"/>
    </row>
    <row r="181" spans="1:14" s="29" customFormat="1" x14ac:dyDescent="0.25">
      <c r="A181" s="25"/>
      <c r="B181" s="58"/>
      <c r="C181" s="3"/>
      <c r="D181" s="3"/>
      <c r="E181" s="3"/>
      <c r="F181" s="3"/>
      <c r="G181" s="3"/>
      <c r="H181" s="3"/>
      <c r="I181" s="9"/>
      <c r="J181" s="9"/>
      <c r="K181" s="9"/>
      <c r="L181" s="26"/>
      <c r="M181" s="27"/>
      <c r="N181" s="28"/>
    </row>
    <row r="182" spans="1:14" s="29" customFormat="1" x14ac:dyDescent="0.25">
      <c r="A182" s="25"/>
      <c r="B182" s="58"/>
      <c r="C182" s="3"/>
      <c r="D182" s="3"/>
      <c r="E182" s="3"/>
      <c r="F182" s="3"/>
      <c r="G182" s="3"/>
      <c r="H182" s="3"/>
      <c r="I182" s="9"/>
      <c r="J182" s="9"/>
      <c r="K182" s="9"/>
      <c r="L182" s="26"/>
      <c r="M182" s="27"/>
      <c r="N182" s="28"/>
    </row>
    <row r="183" spans="1:14" s="29" customFormat="1" x14ac:dyDescent="0.25">
      <c r="A183" s="25"/>
      <c r="B183" s="58"/>
      <c r="C183" s="3"/>
      <c r="D183" s="3"/>
      <c r="E183" s="3"/>
      <c r="F183" s="3"/>
      <c r="G183" s="3"/>
      <c r="H183" s="3"/>
      <c r="I183" s="9"/>
      <c r="J183" s="9"/>
      <c r="K183" s="9"/>
      <c r="L183" s="26"/>
      <c r="M183" s="27"/>
      <c r="N183" s="28"/>
    </row>
    <row r="184" spans="1:14" s="29" customFormat="1" x14ac:dyDescent="0.25">
      <c r="A184" s="25"/>
      <c r="B184" s="58"/>
      <c r="C184" s="3"/>
      <c r="D184" s="3"/>
      <c r="E184" s="3"/>
      <c r="F184" s="3"/>
      <c r="G184" s="3"/>
      <c r="H184" s="3"/>
      <c r="I184" s="9"/>
      <c r="J184" s="9"/>
      <c r="K184" s="9"/>
      <c r="L184" s="26"/>
      <c r="M184" s="27"/>
      <c r="N184" s="28"/>
    </row>
    <row r="185" spans="1:14" s="29" customFormat="1" x14ac:dyDescent="0.25">
      <c r="A185" s="25"/>
      <c r="B185" s="58"/>
      <c r="C185" s="3"/>
      <c r="D185" s="3"/>
      <c r="E185" s="3"/>
      <c r="F185" s="3"/>
      <c r="G185" s="3"/>
      <c r="H185" s="3"/>
      <c r="I185" s="9"/>
      <c r="J185" s="9"/>
      <c r="K185" s="9"/>
      <c r="L185" s="26"/>
      <c r="M185" s="27"/>
      <c r="N185" s="28"/>
    </row>
    <row r="186" spans="1:14" s="29" customFormat="1" x14ac:dyDescent="0.25">
      <c r="A186" s="25"/>
      <c r="B186" s="58"/>
      <c r="C186" s="3"/>
      <c r="D186" s="3"/>
      <c r="E186" s="3"/>
      <c r="F186" s="3"/>
      <c r="G186" s="3"/>
      <c r="H186" s="3"/>
      <c r="I186" s="9"/>
      <c r="J186" s="9"/>
      <c r="K186" s="9"/>
      <c r="L186" s="26"/>
      <c r="M186" s="27"/>
      <c r="N186" s="28"/>
    </row>
    <row r="187" spans="1:14" s="29" customFormat="1" x14ac:dyDescent="0.25">
      <c r="A187" s="25"/>
      <c r="B187" s="58"/>
      <c r="C187" s="3"/>
      <c r="D187" s="3"/>
      <c r="E187" s="3"/>
      <c r="F187" s="3"/>
      <c r="G187" s="3"/>
      <c r="H187" s="3"/>
      <c r="I187" s="9"/>
      <c r="J187" s="9"/>
      <c r="K187" s="9"/>
      <c r="L187" s="26"/>
      <c r="M187" s="27"/>
      <c r="N187" s="28"/>
    </row>
    <row r="188" spans="1:14" s="29" customFormat="1" x14ac:dyDescent="0.25">
      <c r="A188" s="25"/>
      <c r="B188" s="58"/>
      <c r="C188" s="3"/>
      <c r="D188" s="3"/>
      <c r="E188" s="3"/>
      <c r="F188" s="3"/>
      <c r="G188" s="3"/>
      <c r="H188" s="3"/>
      <c r="I188" s="9"/>
      <c r="J188" s="9"/>
      <c r="K188" s="9"/>
      <c r="L188" s="26"/>
      <c r="M188" s="27"/>
      <c r="N188" s="28"/>
    </row>
    <row r="189" spans="1:14" s="29" customFormat="1" x14ac:dyDescent="0.25">
      <c r="A189" s="25"/>
      <c r="B189" s="58"/>
      <c r="C189" s="3"/>
      <c r="D189" s="3"/>
      <c r="E189" s="3"/>
      <c r="F189" s="3"/>
      <c r="G189" s="3"/>
      <c r="H189" s="3"/>
      <c r="I189" s="9"/>
      <c r="J189" s="9"/>
      <c r="K189" s="9"/>
      <c r="L189" s="26"/>
      <c r="M189" s="27"/>
      <c r="N189" s="28"/>
    </row>
    <row r="190" spans="1:14" s="29" customFormat="1" x14ac:dyDescent="0.25">
      <c r="A190" s="25"/>
      <c r="B190" s="58"/>
      <c r="C190" s="3"/>
      <c r="D190" s="3"/>
      <c r="E190" s="3"/>
      <c r="F190" s="3"/>
      <c r="G190" s="3"/>
      <c r="H190" s="3"/>
      <c r="I190" s="9"/>
      <c r="J190" s="9"/>
      <c r="K190" s="9"/>
      <c r="L190" s="26"/>
      <c r="M190" s="27"/>
      <c r="N190" s="28"/>
    </row>
    <row r="191" spans="1:14" s="29" customFormat="1" x14ac:dyDescent="0.25">
      <c r="A191" s="25"/>
      <c r="B191" s="58"/>
      <c r="C191" s="3"/>
      <c r="D191" s="3"/>
      <c r="E191" s="3"/>
      <c r="F191" s="3"/>
      <c r="G191" s="3"/>
      <c r="H191" s="3"/>
      <c r="I191" s="9"/>
      <c r="J191" s="9"/>
      <c r="K191" s="9"/>
      <c r="L191" s="26"/>
      <c r="M191" s="27"/>
      <c r="N191" s="28"/>
    </row>
    <row r="192" spans="1:14" s="29" customFormat="1" x14ac:dyDescent="0.25">
      <c r="A192" s="25"/>
      <c r="B192" s="58"/>
      <c r="C192" s="3"/>
      <c r="D192" s="3"/>
      <c r="E192" s="3"/>
      <c r="F192" s="3"/>
      <c r="G192" s="3"/>
      <c r="H192" s="3"/>
      <c r="I192" s="9"/>
      <c r="J192" s="9"/>
      <c r="K192" s="9"/>
      <c r="L192" s="26"/>
      <c r="M192" s="27"/>
      <c r="N192" s="28"/>
    </row>
    <row r="193" spans="1:14" s="29" customFormat="1" x14ac:dyDescent="0.25">
      <c r="A193" s="25"/>
      <c r="B193" s="58"/>
      <c r="C193" s="3"/>
      <c r="D193" s="3"/>
      <c r="E193" s="3"/>
      <c r="F193" s="3"/>
      <c r="G193" s="3"/>
      <c r="H193" s="3"/>
      <c r="I193" s="9"/>
      <c r="J193" s="9"/>
      <c r="K193" s="9"/>
      <c r="L193" s="26"/>
      <c r="M193" s="27"/>
      <c r="N193" s="28"/>
    </row>
    <row r="194" spans="1:14" s="29" customFormat="1" x14ac:dyDescent="0.25">
      <c r="A194" s="25"/>
      <c r="B194" s="58"/>
      <c r="C194" s="3"/>
      <c r="D194" s="3"/>
      <c r="E194" s="3"/>
      <c r="F194" s="3"/>
      <c r="G194" s="3"/>
      <c r="H194" s="3"/>
      <c r="I194" s="9"/>
      <c r="J194" s="9"/>
      <c r="K194" s="9"/>
      <c r="L194" s="26"/>
      <c r="M194" s="27"/>
      <c r="N194" s="28"/>
    </row>
    <row r="195" spans="1:14" s="29" customFormat="1" x14ac:dyDescent="0.25">
      <c r="A195" s="25"/>
      <c r="B195" s="58"/>
      <c r="C195" s="3"/>
      <c r="D195" s="3"/>
      <c r="E195" s="3"/>
      <c r="F195" s="3"/>
      <c r="G195" s="3"/>
      <c r="H195" s="3"/>
      <c r="I195" s="9"/>
      <c r="J195" s="9"/>
      <c r="K195" s="9"/>
      <c r="L195" s="26"/>
      <c r="M195" s="27"/>
      <c r="N195" s="28"/>
    </row>
    <row r="196" spans="1:14" s="29" customFormat="1" x14ac:dyDescent="0.25">
      <c r="A196" s="25"/>
      <c r="B196" s="58"/>
      <c r="C196" s="3"/>
      <c r="D196" s="3"/>
      <c r="E196" s="3"/>
      <c r="F196" s="3"/>
      <c r="G196" s="3"/>
      <c r="H196" s="3"/>
      <c r="I196" s="9"/>
      <c r="J196" s="9"/>
      <c r="K196" s="9"/>
      <c r="L196" s="26"/>
      <c r="M196" s="27"/>
      <c r="N196" s="28"/>
    </row>
    <row r="197" spans="1:14" s="29" customFormat="1" x14ac:dyDescent="0.25">
      <c r="A197" s="25"/>
      <c r="B197" s="58"/>
      <c r="C197" s="3"/>
      <c r="D197" s="3"/>
      <c r="E197" s="3"/>
      <c r="F197" s="3"/>
      <c r="G197" s="3"/>
      <c r="H197" s="3"/>
      <c r="I197" s="9"/>
      <c r="J197" s="9"/>
      <c r="K197" s="9"/>
      <c r="L197" s="26"/>
      <c r="M197" s="27"/>
      <c r="N197" s="28"/>
    </row>
    <row r="198" spans="1:14" s="29" customFormat="1" x14ac:dyDescent="0.25">
      <c r="A198" s="25"/>
      <c r="B198" s="58"/>
      <c r="C198" s="3"/>
      <c r="D198" s="3"/>
      <c r="E198" s="3"/>
      <c r="F198" s="3"/>
      <c r="G198" s="3"/>
      <c r="H198" s="3"/>
      <c r="I198" s="9"/>
      <c r="J198" s="9"/>
      <c r="K198" s="9"/>
      <c r="L198" s="26"/>
      <c r="M198" s="27"/>
      <c r="N198" s="28"/>
    </row>
    <row r="199" spans="1:14" s="29" customFormat="1" x14ac:dyDescent="0.25">
      <c r="A199" s="25"/>
      <c r="B199" s="58"/>
      <c r="C199" s="3"/>
      <c r="D199" s="3"/>
      <c r="E199" s="3"/>
      <c r="F199" s="3"/>
      <c r="G199" s="3"/>
      <c r="H199" s="3"/>
      <c r="I199" s="9"/>
      <c r="J199" s="9"/>
      <c r="K199" s="9"/>
      <c r="L199" s="26"/>
      <c r="M199" s="27"/>
      <c r="N199" s="28"/>
    </row>
    <row r="200" spans="1:14" s="29" customFormat="1" x14ac:dyDescent="0.25">
      <c r="A200" s="25"/>
      <c r="B200" s="58"/>
      <c r="C200" s="3"/>
      <c r="D200" s="3"/>
      <c r="E200" s="3"/>
      <c r="F200" s="3"/>
      <c r="G200" s="3"/>
      <c r="H200" s="3"/>
      <c r="I200" s="9"/>
      <c r="J200" s="9"/>
      <c r="K200" s="9"/>
      <c r="L200" s="26"/>
      <c r="M200" s="27"/>
      <c r="N200" s="28"/>
    </row>
    <row r="201" spans="1:14" s="29" customFormat="1" x14ac:dyDescent="0.25">
      <c r="A201" s="25"/>
      <c r="B201" s="58"/>
      <c r="C201" s="3"/>
      <c r="D201" s="3"/>
      <c r="E201" s="3"/>
      <c r="F201" s="3"/>
      <c r="G201" s="3"/>
      <c r="H201" s="3"/>
      <c r="I201" s="9"/>
      <c r="J201" s="9"/>
      <c r="K201" s="9"/>
      <c r="L201" s="26"/>
      <c r="M201" s="27"/>
      <c r="N201" s="28"/>
    </row>
    <row r="202" spans="1:14" s="29" customFormat="1" x14ac:dyDescent="0.25">
      <c r="A202" s="25"/>
      <c r="B202" s="58"/>
      <c r="C202" s="3"/>
      <c r="D202" s="3"/>
      <c r="E202" s="3"/>
      <c r="F202" s="3"/>
      <c r="G202" s="3"/>
      <c r="H202" s="3"/>
      <c r="I202" s="9"/>
      <c r="J202" s="9"/>
      <c r="K202" s="9"/>
      <c r="L202" s="26"/>
      <c r="M202" s="27"/>
      <c r="N202" s="28"/>
    </row>
    <row r="203" spans="1:14" s="29" customFormat="1" x14ac:dyDescent="0.25">
      <c r="A203" s="25"/>
      <c r="B203" s="58"/>
      <c r="C203" s="3"/>
      <c r="D203" s="3"/>
      <c r="E203" s="3"/>
      <c r="F203" s="3"/>
      <c r="G203" s="3"/>
      <c r="H203" s="3"/>
      <c r="I203" s="9"/>
      <c r="J203" s="9"/>
      <c r="K203" s="9"/>
      <c r="L203" s="26"/>
      <c r="M203" s="27"/>
      <c r="N203" s="28"/>
    </row>
    <row r="204" spans="1:14" s="29" customFormat="1" x14ac:dyDescent="0.25">
      <c r="A204" s="25"/>
      <c r="B204" s="58"/>
      <c r="C204" s="3"/>
      <c r="D204" s="3"/>
      <c r="E204" s="3"/>
      <c r="F204" s="3"/>
      <c r="G204" s="3"/>
      <c r="H204" s="3"/>
      <c r="I204" s="9"/>
      <c r="J204" s="9"/>
      <c r="K204" s="9"/>
      <c r="L204" s="26"/>
      <c r="M204" s="27"/>
      <c r="N204" s="28"/>
    </row>
    <row r="205" spans="1:14" s="29" customFormat="1" x14ac:dyDescent="0.25">
      <c r="A205" s="25"/>
      <c r="B205" s="58"/>
      <c r="C205" s="3"/>
      <c r="D205" s="3"/>
      <c r="E205" s="3"/>
      <c r="F205" s="3"/>
      <c r="G205" s="3"/>
      <c r="H205" s="3"/>
      <c r="I205" s="9"/>
      <c r="J205" s="9"/>
      <c r="K205" s="9"/>
      <c r="L205" s="26"/>
      <c r="M205" s="27"/>
      <c r="N205" s="28"/>
    </row>
    <row r="206" spans="1:14" s="29" customFormat="1" x14ac:dyDescent="0.25">
      <c r="A206" s="25"/>
      <c r="B206" s="58"/>
      <c r="C206" s="3"/>
      <c r="D206" s="3"/>
      <c r="E206" s="3"/>
      <c r="F206" s="3"/>
      <c r="G206" s="3"/>
      <c r="H206" s="3"/>
      <c r="I206" s="9"/>
      <c r="J206" s="9"/>
      <c r="K206" s="9"/>
      <c r="L206" s="26"/>
      <c r="M206" s="27"/>
      <c r="N206" s="28"/>
    </row>
    <row r="207" spans="1:14" s="29" customFormat="1" x14ac:dyDescent="0.25">
      <c r="A207" s="25"/>
      <c r="B207" s="58"/>
      <c r="C207" s="3"/>
      <c r="D207" s="3"/>
      <c r="E207" s="3"/>
      <c r="F207" s="3"/>
      <c r="G207" s="3"/>
      <c r="H207" s="3"/>
      <c r="I207" s="9"/>
      <c r="J207" s="9"/>
      <c r="K207" s="9"/>
      <c r="L207" s="26"/>
      <c r="M207" s="27"/>
      <c r="N207" s="28"/>
    </row>
    <row r="208" spans="1:14" s="29" customFormat="1" x14ac:dyDescent="0.25">
      <c r="A208" s="25"/>
      <c r="B208" s="58"/>
      <c r="C208" s="3"/>
      <c r="D208" s="3"/>
      <c r="E208" s="3"/>
      <c r="F208" s="3"/>
      <c r="G208" s="3"/>
      <c r="H208" s="3"/>
      <c r="I208" s="9"/>
      <c r="J208" s="9"/>
      <c r="K208" s="9"/>
      <c r="L208" s="26"/>
      <c r="M208" s="27"/>
      <c r="N208" s="28"/>
    </row>
    <row r="209" spans="1:14" s="29" customFormat="1" x14ac:dyDescent="0.25">
      <c r="A209" s="25"/>
      <c r="B209" s="58"/>
      <c r="C209" s="3"/>
      <c r="D209" s="3"/>
      <c r="E209" s="3"/>
      <c r="F209" s="3"/>
      <c r="G209" s="3"/>
      <c r="H209" s="3"/>
      <c r="I209" s="9"/>
      <c r="J209" s="9"/>
      <c r="K209" s="9"/>
      <c r="L209" s="26"/>
      <c r="M209" s="27"/>
      <c r="N209" s="28"/>
    </row>
    <row r="210" spans="1:14" s="29" customFormat="1" x14ac:dyDescent="0.25">
      <c r="A210" s="25"/>
      <c r="B210" s="58"/>
      <c r="C210" s="3"/>
      <c r="D210" s="3"/>
      <c r="E210" s="3"/>
      <c r="F210" s="3"/>
      <c r="G210" s="3"/>
      <c r="H210" s="3"/>
      <c r="I210" s="9"/>
      <c r="J210" s="9"/>
      <c r="K210" s="9"/>
      <c r="L210" s="26"/>
      <c r="M210" s="27"/>
      <c r="N210" s="28"/>
    </row>
    <row r="211" spans="1:14" s="29" customFormat="1" x14ac:dyDescent="0.25">
      <c r="A211" s="25"/>
      <c r="B211" s="58"/>
      <c r="C211" s="3"/>
      <c r="D211" s="3"/>
      <c r="E211" s="3"/>
      <c r="F211" s="3"/>
      <c r="G211" s="3"/>
      <c r="H211" s="3"/>
      <c r="I211" s="9"/>
      <c r="J211" s="9"/>
      <c r="K211" s="9"/>
      <c r="L211" s="26"/>
      <c r="M211" s="27"/>
      <c r="N211" s="28"/>
    </row>
    <row r="212" spans="1:14" s="29" customFormat="1" x14ac:dyDescent="0.25">
      <c r="A212" s="25"/>
      <c r="B212" s="58"/>
      <c r="C212" s="3"/>
      <c r="D212" s="3"/>
      <c r="E212" s="3"/>
      <c r="F212" s="3"/>
      <c r="G212" s="3"/>
      <c r="H212" s="3"/>
      <c r="I212" s="9"/>
      <c r="J212" s="9"/>
      <c r="K212" s="9"/>
      <c r="L212" s="26"/>
      <c r="M212" s="27"/>
      <c r="N212" s="28"/>
    </row>
    <row r="213" spans="1:14" s="29" customFormat="1" x14ac:dyDescent="0.25">
      <c r="A213" s="25"/>
      <c r="B213" s="58"/>
      <c r="C213" s="3"/>
      <c r="D213" s="3"/>
      <c r="E213" s="3"/>
      <c r="F213" s="3"/>
      <c r="G213" s="3"/>
      <c r="H213" s="3"/>
      <c r="I213" s="9"/>
      <c r="J213" s="9"/>
      <c r="K213" s="9"/>
      <c r="L213" s="26"/>
      <c r="M213" s="27"/>
      <c r="N213" s="28"/>
    </row>
    <row r="214" spans="1:14" s="29" customFormat="1" x14ac:dyDescent="0.25">
      <c r="A214" s="25"/>
      <c r="B214" s="58"/>
      <c r="C214" s="3"/>
      <c r="D214" s="3"/>
      <c r="E214" s="3"/>
      <c r="F214" s="3"/>
      <c r="G214" s="3"/>
      <c r="H214" s="3"/>
      <c r="I214" s="9"/>
      <c r="J214" s="9"/>
      <c r="K214" s="9"/>
      <c r="L214" s="26"/>
      <c r="M214" s="27"/>
      <c r="N214" s="28"/>
    </row>
    <row r="215" spans="1:14" s="29" customFormat="1" x14ac:dyDescent="0.25">
      <c r="A215" s="25"/>
      <c r="B215" s="58"/>
      <c r="C215" s="3"/>
      <c r="D215" s="3"/>
      <c r="E215" s="3"/>
      <c r="F215" s="3"/>
      <c r="G215" s="3"/>
      <c r="H215" s="3"/>
      <c r="I215" s="9"/>
      <c r="J215" s="9"/>
      <c r="K215" s="9"/>
      <c r="L215" s="26"/>
      <c r="M215" s="27"/>
      <c r="N215" s="28"/>
    </row>
    <row r="216" spans="1:14" s="29" customFormat="1" x14ac:dyDescent="0.25">
      <c r="A216" s="25"/>
      <c r="B216" s="58"/>
      <c r="C216" s="3"/>
      <c r="D216" s="3"/>
      <c r="E216" s="3"/>
      <c r="F216" s="3"/>
      <c r="G216" s="3"/>
      <c r="H216" s="3"/>
      <c r="I216" s="9"/>
      <c r="J216" s="9"/>
      <c r="K216" s="9"/>
      <c r="L216" s="26"/>
      <c r="M216" s="27"/>
      <c r="N216" s="28"/>
    </row>
    <row r="217" spans="1:14" s="29" customFormat="1" x14ac:dyDescent="0.25">
      <c r="A217" s="25"/>
      <c r="B217" s="58"/>
      <c r="C217" s="3"/>
      <c r="D217" s="3"/>
      <c r="E217" s="3"/>
      <c r="F217" s="3"/>
      <c r="G217" s="3"/>
      <c r="H217" s="3"/>
      <c r="I217" s="9"/>
      <c r="J217" s="9"/>
      <c r="K217" s="9"/>
      <c r="L217" s="26"/>
      <c r="M217" s="27"/>
      <c r="N217" s="28"/>
    </row>
    <row r="218" spans="1:14" s="29" customFormat="1" x14ac:dyDescent="0.25">
      <c r="A218" s="25"/>
      <c r="B218" s="58"/>
      <c r="C218" s="3"/>
      <c r="D218" s="3"/>
      <c r="E218" s="3"/>
      <c r="F218" s="3"/>
      <c r="G218" s="3"/>
      <c r="H218" s="3"/>
      <c r="I218" s="9"/>
      <c r="J218" s="9"/>
      <c r="K218" s="9"/>
      <c r="L218" s="26"/>
      <c r="M218" s="27"/>
      <c r="N218" s="28"/>
    </row>
    <row r="219" spans="1:14" s="29" customFormat="1" x14ac:dyDescent="0.25">
      <c r="A219" s="25"/>
      <c r="B219" s="58"/>
      <c r="C219" s="3"/>
      <c r="D219" s="3"/>
      <c r="E219" s="3"/>
      <c r="F219" s="3"/>
      <c r="G219" s="3"/>
      <c r="H219" s="3"/>
      <c r="I219" s="9"/>
      <c r="J219" s="9"/>
      <c r="K219" s="9"/>
      <c r="L219" s="26"/>
      <c r="M219" s="27"/>
      <c r="N219" s="28"/>
    </row>
    <row r="220" spans="1:14" s="29" customFormat="1" x14ac:dyDescent="0.25">
      <c r="A220" s="25"/>
      <c r="B220" s="58"/>
      <c r="C220" s="3"/>
      <c r="D220" s="3"/>
      <c r="E220" s="3"/>
      <c r="F220" s="3"/>
      <c r="G220" s="3"/>
      <c r="H220" s="3"/>
      <c r="I220" s="9"/>
      <c r="J220" s="9"/>
      <c r="K220" s="9"/>
      <c r="L220" s="26"/>
      <c r="M220" s="27"/>
      <c r="N220" s="28"/>
    </row>
    <row r="221" spans="1:14" s="29" customFormat="1" x14ac:dyDescent="0.25">
      <c r="A221" s="25"/>
      <c r="B221" s="58"/>
      <c r="C221" s="3"/>
      <c r="D221" s="3"/>
      <c r="E221" s="3"/>
      <c r="F221" s="3"/>
      <c r="G221" s="3"/>
      <c r="H221" s="3"/>
      <c r="I221" s="9"/>
      <c r="J221" s="9"/>
      <c r="K221" s="9"/>
      <c r="L221" s="26"/>
      <c r="M221" s="27"/>
      <c r="N221" s="28"/>
    </row>
    <row r="222" spans="1:14" s="29" customFormat="1" x14ac:dyDescent="0.25">
      <c r="A222" s="25"/>
      <c r="B222" s="58"/>
      <c r="C222" s="3"/>
      <c r="D222" s="3"/>
      <c r="E222" s="3"/>
      <c r="F222" s="3"/>
      <c r="G222" s="3"/>
      <c r="H222" s="3"/>
      <c r="I222" s="9"/>
      <c r="J222" s="9"/>
      <c r="K222" s="9"/>
      <c r="L222" s="26"/>
      <c r="M222" s="27"/>
      <c r="N222" s="28"/>
    </row>
    <row r="223" spans="1:14" s="29" customFormat="1" x14ac:dyDescent="0.25">
      <c r="A223" s="25"/>
      <c r="B223" s="58"/>
      <c r="C223" s="3"/>
      <c r="D223" s="3"/>
      <c r="E223" s="3"/>
      <c r="F223" s="3"/>
      <c r="G223" s="3"/>
      <c r="H223" s="3"/>
      <c r="I223" s="9"/>
      <c r="J223" s="9"/>
      <c r="K223" s="9"/>
      <c r="L223" s="26"/>
      <c r="M223" s="27"/>
      <c r="N223" s="28"/>
    </row>
    <row r="224" spans="1:14" s="29" customFormat="1" x14ac:dyDescent="0.25">
      <c r="A224" s="25"/>
      <c r="B224" s="58"/>
      <c r="C224" s="3"/>
      <c r="D224" s="3"/>
      <c r="E224" s="3"/>
      <c r="F224" s="3"/>
      <c r="G224" s="3"/>
      <c r="H224" s="3"/>
      <c r="I224" s="9"/>
      <c r="J224" s="9"/>
      <c r="K224" s="9"/>
      <c r="L224" s="26"/>
      <c r="M224" s="27"/>
      <c r="N224" s="28"/>
    </row>
    <row r="225" spans="1:14" s="29" customFormat="1" x14ac:dyDescent="0.25">
      <c r="A225" s="25"/>
      <c r="B225" s="58"/>
      <c r="C225" s="3"/>
      <c r="D225" s="3"/>
      <c r="E225" s="3"/>
      <c r="F225" s="3"/>
      <c r="G225" s="3"/>
      <c r="H225" s="3"/>
      <c r="I225" s="9"/>
      <c r="J225" s="9"/>
      <c r="K225" s="9"/>
      <c r="L225" s="26"/>
      <c r="M225" s="27"/>
      <c r="N225" s="28"/>
    </row>
    <row r="226" spans="1:14" s="29" customFormat="1" x14ac:dyDescent="0.25">
      <c r="A226" s="25"/>
      <c r="B226" s="58"/>
      <c r="C226" s="3"/>
      <c r="D226" s="3"/>
      <c r="E226" s="3"/>
      <c r="F226" s="3"/>
      <c r="G226" s="3"/>
      <c r="H226" s="3"/>
      <c r="I226" s="9"/>
      <c r="J226" s="9"/>
      <c r="K226" s="9"/>
      <c r="L226" s="26"/>
      <c r="M226" s="27"/>
      <c r="N226" s="28"/>
    </row>
    <row r="227" spans="1:14" s="29" customFormat="1" x14ac:dyDescent="0.25">
      <c r="A227" s="25"/>
      <c r="B227" s="58"/>
      <c r="C227" s="3"/>
      <c r="D227" s="3"/>
      <c r="E227" s="3"/>
      <c r="F227" s="3"/>
      <c r="G227" s="3"/>
      <c r="H227" s="3"/>
      <c r="I227" s="9"/>
      <c r="J227" s="9"/>
      <c r="K227" s="9"/>
      <c r="L227" s="26"/>
      <c r="M227" s="27"/>
      <c r="N227" s="28"/>
    </row>
    <row r="228" spans="1:14" s="29" customFormat="1" x14ac:dyDescent="0.25">
      <c r="A228" s="25"/>
      <c r="B228" s="58"/>
      <c r="C228" s="3"/>
      <c r="D228" s="3"/>
      <c r="E228" s="3"/>
      <c r="F228" s="3"/>
      <c r="G228" s="3"/>
      <c r="H228" s="3"/>
      <c r="I228" s="9"/>
      <c r="J228" s="9"/>
      <c r="K228" s="9"/>
      <c r="L228" s="26"/>
      <c r="M228" s="27"/>
      <c r="N228" s="28"/>
    </row>
    <row r="229" spans="1:14" s="29" customFormat="1" x14ac:dyDescent="0.25">
      <c r="A229" s="25"/>
      <c r="B229" s="58"/>
      <c r="C229" s="3"/>
      <c r="D229" s="3"/>
      <c r="E229" s="3"/>
      <c r="F229" s="3"/>
      <c r="G229" s="3"/>
      <c r="H229" s="3"/>
      <c r="I229" s="9"/>
      <c r="J229" s="9"/>
      <c r="K229" s="9"/>
      <c r="L229" s="26"/>
      <c r="M229" s="27"/>
      <c r="N229" s="28"/>
    </row>
    <row r="230" spans="1:14" s="29" customFormat="1" x14ac:dyDescent="0.25">
      <c r="A230" s="25"/>
      <c r="B230" s="58"/>
      <c r="C230" s="3"/>
      <c r="D230" s="3"/>
      <c r="E230" s="3"/>
      <c r="F230" s="3"/>
      <c r="G230" s="3"/>
      <c r="H230" s="3"/>
      <c r="I230" s="9"/>
      <c r="J230" s="9"/>
      <c r="K230" s="9"/>
      <c r="L230" s="26"/>
      <c r="M230" s="27"/>
      <c r="N230" s="28"/>
    </row>
    <row r="231" spans="1:14" s="29" customFormat="1" x14ac:dyDescent="0.25">
      <c r="A231" s="25"/>
      <c r="B231" s="58"/>
      <c r="C231" s="3"/>
      <c r="D231" s="3"/>
      <c r="E231" s="3"/>
      <c r="F231" s="3"/>
      <c r="G231" s="3"/>
      <c r="H231" s="3"/>
      <c r="I231" s="9"/>
      <c r="J231" s="9"/>
      <c r="K231" s="9"/>
      <c r="L231" s="26"/>
      <c r="M231" s="27"/>
      <c r="N231" s="28"/>
    </row>
    <row r="232" spans="1:14" s="29" customFormat="1" x14ac:dyDescent="0.25">
      <c r="A232" s="25"/>
      <c r="B232" s="58"/>
      <c r="C232" s="3"/>
      <c r="D232" s="3"/>
      <c r="E232" s="3"/>
      <c r="F232" s="3"/>
      <c r="G232" s="3"/>
      <c r="H232" s="3"/>
      <c r="I232" s="9"/>
      <c r="J232" s="9"/>
      <c r="K232" s="9"/>
      <c r="L232" s="26"/>
      <c r="M232" s="27"/>
      <c r="N232" s="28"/>
    </row>
    <row r="233" spans="1:14" s="29" customFormat="1" x14ac:dyDescent="0.25">
      <c r="A233" s="25"/>
      <c r="B233" s="58"/>
      <c r="C233" s="3"/>
      <c r="D233" s="3"/>
      <c r="E233" s="3"/>
      <c r="F233" s="3"/>
      <c r="G233" s="3"/>
      <c r="H233" s="3"/>
      <c r="I233" s="9"/>
      <c r="J233" s="9"/>
      <c r="K233" s="9"/>
      <c r="L233" s="26"/>
      <c r="M233" s="27"/>
      <c r="N233" s="28"/>
    </row>
    <row r="234" spans="1:14" s="29" customFormat="1" x14ac:dyDescent="0.25">
      <c r="A234" s="25"/>
      <c r="B234" s="58"/>
      <c r="C234" s="3"/>
      <c r="D234" s="3"/>
      <c r="E234" s="3"/>
      <c r="F234" s="3"/>
      <c r="G234" s="3"/>
      <c r="H234" s="3"/>
      <c r="I234" s="9"/>
      <c r="J234" s="9"/>
      <c r="K234" s="9"/>
      <c r="L234" s="26"/>
      <c r="M234" s="27"/>
      <c r="N234" s="28"/>
    </row>
    <row r="235" spans="1:14" s="29" customFormat="1" x14ac:dyDescent="0.25">
      <c r="A235" s="25"/>
      <c r="B235" s="58"/>
      <c r="C235" s="3"/>
      <c r="D235" s="3"/>
      <c r="E235" s="3"/>
      <c r="F235" s="3"/>
      <c r="G235" s="3"/>
      <c r="H235" s="3"/>
      <c r="I235" s="9"/>
      <c r="J235" s="9"/>
      <c r="K235" s="9"/>
      <c r="L235" s="26"/>
      <c r="M235" s="27"/>
      <c r="N235" s="28"/>
    </row>
    <row r="236" spans="1:14" s="29" customFormat="1" x14ac:dyDescent="0.25">
      <c r="A236" s="25"/>
      <c r="B236" s="58"/>
      <c r="C236" s="3"/>
      <c r="D236" s="3"/>
      <c r="E236" s="3"/>
      <c r="F236" s="3"/>
      <c r="G236" s="3"/>
      <c r="H236" s="3"/>
      <c r="I236" s="9"/>
      <c r="J236" s="9"/>
      <c r="K236" s="9"/>
      <c r="L236" s="26"/>
      <c r="M236" s="27"/>
      <c r="N236" s="28"/>
    </row>
    <row r="237" spans="1:14" s="29" customFormat="1" x14ac:dyDescent="0.25">
      <c r="A237" s="25"/>
      <c r="B237" s="58"/>
      <c r="C237" s="3"/>
      <c r="D237" s="3"/>
      <c r="E237" s="3"/>
      <c r="F237" s="3"/>
      <c r="G237" s="3"/>
      <c r="H237" s="3"/>
      <c r="I237" s="9"/>
      <c r="J237" s="9"/>
      <c r="K237" s="9"/>
      <c r="L237" s="26"/>
      <c r="M237" s="27"/>
      <c r="N237" s="28"/>
    </row>
    <row r="238" spans="1:14" s="29" customFormat="1" x14ac:dyDescent="0.25">
      <c r="A238" s="25"/>
      <c r="B238" s="58"/>
      <c r="C238" s="3"/>
      <c r="D238" s="3"/>
      <c r="E238" s="3"/>
      <c r="F238" s="3"/>
      <c r="G238" s="3"/>
      <c r="H238" s="3"/>
      <c r="I238" s="9"/>
      <c r="J238" s="9"/>
      <c r="K238" s="9"/>
      <c r="L238" s="26"/>
      <c r="M238" s="27"/>
      <c r="N238" s="28"/>
    </row>
    <row r="239" spans="1:14" s="29" customFormat="1" x14ac:dyDescent="0.25">
      <c r="A239" s="25"/>
      <c r="B239" s="58"/>
      <c r="C239" s="3"/>
      <c r="D239" s="3"/>
      <c r="E239" s="3"/>
      <c r="F239" s="3"/>
      <c r="G239" s="3"/>
      <c r="H239" s="3"/>
      <c r="I239" s="9"/>
      <c r="J239" s="9"/>
      <c r="K239" s="9"/>
      <c r="L239" s="26"/>
      <c r="M239" s="27"/>
      <c r="N239" s="28"/>
    </row>
    <row r="240" spans="1:14" s="29" customFormat="1" x14ac:dyDescent="0.25">
      <c r="A240" s="25"/>
      <c r="B240" s="58"/>
      <c r="C240" s="3"/>
      <c r="D240" s="3"/>
      <c r="E240" s="3"/>
      <c r="F240" s="3"/>
      <c r="G240" s="3"/>
      <c r="H240" s="3"/>
      <c r="I240" s="9"/>
      <c r="J240" s="9"/>
      <c r="K240" s="9"/>
      <c r="L240" s="26"/>
      <c r="M240" s="27"/>
      <c r="N240" s="28"/>
    </row>
    <row r="241" spans="1:14" s="29" customFormat="1" x14ac:dyDescent="0.25">
      <c r="A241" s="25"/>
      <c r="B241" s="58"/>
      <c r="C241" s="3"/>
      <c r="D241" s="3"/>
      <c r="E241" s="3"/>
      <c r="F241" s="3"/>
      <c r="G241" s="3"/>
      <c r="H241" s="3"/>
      <c r="I241" s="9"/>
      <c r="J241" s="9"/>
      <c r="K241" s="9"/>
      <c r="L241" s="26"/>
      <c r="M241" s="27"/>
      <c r="N241" s="28"/>
    </row>
    <row r="242" spans="1:14" s="29" customFormat="1" x14ac:dyDescent="0.25">
      <c r="A242" s="25"/>
      <c r="B242" s="58"/>
      <c r="C242" s="3"/>
      <c r="D242" s="3"/>
      <c r="E242" s="3"/>
      <c r="F242" s="3"/>
      <c r="G242" s="3"/>
      <c r="H242" s="3"/>
      <c r="I242" s="9"/>
      <c r="J242" s="9"/>
      <c r="K242" s="9"/>
      <c r="L242" s="26"/>
      <c r="M242" s="27"/>
      <c r="N242" s="28"/>
    </row>
    <row r="243" spans="1:14" s="29" customFormat="1" x14ac:dyDescent="0.25">
      <c r="A243" s="25"/>
      <c r="B243" s="58"/>
      <c r="C243" s="3"/>
      <c r="D243" s="3"/>
      <c r="E243" s="3"/>
      <c r="F243" s="3"/>
      <c r="G243" s="3"/>
      <c r="H243" s="3"/>
      <c r="I243" s="9"/>
      <c r="J243" s="9"/>
      <c r="K243" s="9"/>
      <c r="L243" s="26"/>
      <c r="M243" s="27"/>
      <c r="N243" s="28"/>
    </row>
    <row r="244" spans="1:14" s="29" customFormat="1" x14ac:dyDescent="0.25">
      <c r="A244" s="25"/>
      <c r="B244" s="58"/>
      <c r="C244" s="3"/>
      <c r="D244" s="3"/>
      <c r="E244" s="3"/>
      <c r="F244" s="3"/>
      <c r="G244" s="3"/>
      <c r="H244" s="3"/>
      <c r="I244" s="9"/>
      <c r="J244" s="9"/>
      <c r="K244" s="9"/>
      <c r="L244" s="26"/>
      <c r="M244" s="27"/>
      <c r="N244" s="28"/>
    </row>
    <row r="245" spans="1:14" s="29" customFormat="1" x14ac:dyDescent="0.25">
      <c r="A245" s="25"/>
      <c r="B245" s="58"/>
      <c r="C245" s="3"/>
      <c r="D245" s="3"/>
      <c r="E245" s="3"/>
      <c r="F245" s="3"/>
      <c r="G245" s="3"/>
      <c r="H245" s="3"/>
      <c r="I245" s="9"/>
      <c r="J245" s="9"/>
      <c r="K245" s="9"/>
      <c r="L245" s="26"/>
      <c r="M245" s="27"/>
      <c r="N245" s="28"/>
    </row>
    <row r="246" spans="1:14" s="29" customFormat="1" x14ac:dyDescent="0.25">
      <c r="A246" s="25"/>
      <c r="B246" s="58"/>
      <c r="C246" s="3"/>
      <c r="D246" s="3"/>
      <c r="E246" s="3"/>
      <c r="F246" s="3"/>
      <c r="G246" s="3"/>
      <c r="H246" s="3"/>
      <c r="I246" s="9"/>
      <c r="J246" s="9"/>
      <c r="K246" s="9"/>
      <c r="L246" s="26"/>
      <c r="M246" s="27"/>
      <c r="N246" s="28"/>
    </row>
    <row r="247" spans="1:14" s="29" customFormat="1" x14ac:dyDescent="0.25">
      <c r="A247" s="25"/>
      <c r="B247" s="58"/>
      <c r="C247" s="3"/>
      <c r="D247" s="3"/>
      <c r="E247" s="3"/>
      <c r="F247" s="3"/>
      <c r="G247" s="3"/>
      <c r="H247" s="3"/>
      <c r="I247" s="9"/>
      <c r="J247" s="9"/>
      <c r="K247" s="9"/>
      <c r="L247" s="26"/>
      <c r="M247" s="27"/>
      <c r="N247" s="28"/>
    </row>
    <row r="248" spans="1:14" s="29" customFormat="1" x14ac:dyDescent="0.25">
      <c r="A248" s="25"/>
      <c r="B248" s="58"/>
      <c r="C248" s="3"/>
      <c r="D248" s="3"/>
      <c r="E248" s="3"/>
      <c r="F248" s="3"/>
      <c r="G248" s="3"/>
      <c r="H248" s="3"/>
      <c r="I248" s="9"/>
      <c r="J248" s="9"/>
      <c r="K248" s="9"/>
      <c r="L248" s="26"/>
      <c r="M248" s="27"/>
      <c r="N248" s="28"/>
    </row>
    <row r="249" spans="1:14" s="29" customFormat="1" x14ac:dyDescent="0.25">
      <c r="A249" s="25"/>
      <c r="B249" s="58"/>
      <c r="C249" s="3"/>
      <c r="D249" s="3"/>
      <c r="E249" s="3"/>
      <c r="F249" s="3"/>
      <c r="G249" s="3"/>
      <c r="H249" s="3"/>
      <c r="I249" s="9"/>
      <c r="J249" s="9"/>
      <c r="K249" s="9"/>
      <c r="L249" s="26"/>
      <c r="M249" s="27"/>
      <c r="N249" s="28"/>
    </row>
    <row r="250" spans="1:14" s="29" customFormat="1" x14ac:dyDescent="0.25">
      <c r="A250" s="25"/>
      <c r="B250" s="58"/>
      <c r="C250" s="3"/>
      <c r="D250" s="3"/>
      <c r="E250" s="3"/>
      <c r="F250" s="3"/>
      <c r="G250" s="3"/>
      <c r="H250" s="3"/>
      <c r="I250" s="9"/>
      <c r="J250" s="9"/>
      <c r="K250" s="9"/>
      <c r="L250" s="26"/>
      <c r="M250" s="27"/>
      <c r="N250" s="28"/>
    </row>
    <row r="251" spans="1:14" s="29" customFormat="1" x14ac:dyDescent="0.25">
      <c r="A251" s="25"/>
      <c r="B251" s="58"/>
      <c r="C251" s="3"/>
      <c r="D251" s="3"/>
      <c r="E251" s="3"/>
      <c r="F251" s="3"/>
      <c r="G251" s="3"/>
      <c r="H251" s="3"/>
      <c r="I251" s="9"/>
      <c r="J251" s="9"/>
      <c r="K251" s="9"/>
      <c r="L251" s="26"/>
      <c r="M251" s="27"/>
      <c r="N251" s="28"/>
    </row>
    <row r="252" spans="1:14" s="29" customFormat="1" x14ac:dyDescent="0.25">
      <c r="A252" s="25"/>
      <c r="B252" s="58"/>
      <c r="C252" s="3"/>
      <c r="D252" s="3"/>
      <c r="E252" s="3"/>
      <c r="F252" s="3"/>
      <c r="G252" s="3"/>
      <c r="H252" s="3"/>
      <c r="I252" s="9"/>
      <c r="J252" s="9"/>
      <c r="K252" s="9"/>
      <c r="L252" s="26"/>
      <c r="M252" s="27"/>
      <c r="N252" s="28"/>
    </row>
    <row r="253" spans="1:14" s="29" customFormat="1" x14ac:dyDescent="0.25">
      <c r="A253" s="25"/>
      <c r="B253" s="58"/>
      <c r="C253" s="3"/>
      <c r="D253" s="3"/>
      <c r="E253" s="3"/>
      <c r="F253" s="3"/>
      <c r="G253" s="3"/>
      <c r="H253" s="3"/>
      <c r="I253" s="9"/>
      <c r="J253" s="9"/>
      <c r="K253" s="9"/>
      <c r="L253" s="26"/>
      <c r="M253" s="27"/>
      <c r="N253" s="28"/>
    </row>
    <row r="254" spans="1:14" s="29" customFormat="1" x14ac:dyDescent="0.25">
      <c r="A254" s="25"/>
      <c r="B254" s="58"/>
      <c r="C254" s="3"/>
      <c r="D254" s="3"/>
      <c r="E254" s="3"/>
      <c r="F254" s="3"/>
      <c r="G254" s="3"/>
      <c r="H254" s="3"/>
      <c r="I254" s="9"/>
      <c r="J254" s="9"/>
      <c r="K254" s="9"/>
      <c r="L254" s="26"/>
      <c r="M254" s="27"/>
      <c r="N254" s="28"/>
    </row>
    <row r="255" spans="1:14" s="29" customFormat="1" x14ac:dyDescent="0.25">
      <c r="A255" s="25"/>
      <c r="B255" s="58"/>
      <c r="C255" s="3"/>
      <c r="D255" s="3"/>
      <c r="E255" s="3"/>
      <c r="F255" s="3"/>
      <c r="G255" s="3"/>
      <c r="H255" s="3"/>
      <c r="I255" s="9"/>
      <c r="J255" s="9"/>
      <c r="K255" s="9"/>
      <c r="L255" s="26"/>
      <c r="M255" s="27"/>
      <c r="N255" s="28"/>
    </row>
    <row r="256" spans="1:14" s="29" customFormat="1" x14ac:dyDescent="0.25">
      <c r="A256" s="25"/>
      <c r="B256" s="58"/>
      <c r="C256" s="3"/>
      <c r="D256" s="3"/>
      <c r="E256" s="3"/>
      <c r="F256" s="3"/>
      <c r="G256" s="3"/>
      <c r="H256" s="3"/>
      <c r="I256" s="9"/>
      <c r="J256" s="9"/>
      <c r="K256" s="9"/>
      <c r="L256" s="26"/>
      <c r="M256" s="27"/>
      <c r="N256" s="28"/>
    </row>
    <row r="257" spans="1:14" s="29" customFormat="1" x14ac:dyDescent="0.25">
      <c r="A257" s="25"/>
      <c r="B257" s="58"/>
      <c r="C257" s="3"/>
      <c r="D257" s="3"/>
      <c r="E257" s="3"/>
      <c r="F257" s="3"/>
      <c r="G257" s="3"/>
      <c r="H257" s="3"/>
      <c r="I257" s="9"/>
      <c r="J257" s="9"/>
      <c r="K257" s="9"/>
      <c r="L257" s="26"/>
      <c r="M257" s="27"/>
      <c r="N257" s="28"/>
    </row>
    <row r="258" spans="1:14" s="29" customFormat="1" x14ac:dyDescent="0.25">
      <c r="A258" s="25"/>
      <c r="B258" s="58"/>
      <c r="C258" s="3"/>
      <c r="D258" s="3"/>
      <c r="E258" s="3"/>
      <c r="F258" s="3"/>
      <c r="G258" s="3"/>
      <c r="H258" s="3"/>
      <c r="I258" s="9"/>
      <c r="J258" s="9"/>
      <c r="K258" s="9"/>
      <c r="L258" s="26"/>
      <c r="M258" s="27"/>
      <c r="N258" s="28"/>
    </row>
    <row r="259" spans="1:14" s="29" customFormat="1" x14ac:dyDescent="0.25">
      <c r="A259" s="25"/>
      <c r="B259" s="58"/>
      <c r="C259" s="3"/>
      <c r="D259" s="3"/>
      <c r="E259" s="3"/>
      <c r="F259" s="3"/>
      <c r="G259" s="3"/>
      <c r="H259" s="3"/>
      <c r="I259" s="9"/>
      <c r="J259" s="9"/>
      <c r="K259" s="9"/>
      <c r="L259" s="26"/>
      <c r="M259" s="27"/>
      <c r="N259" s="28"/>
    </row>
    <row r="260" spans="1:14" s="29" customFormat="1" x14ac:dyDescent="0.25">
      <c r="A260" s="25"/>
      <c r="B260" s="58"/>
      <c r="C260" s="3"/>
      <c r="D260" s="3"/>
      <c r="E260" s="3"/>
      <c r="F260" s="3"/>
      <c r="G260" s="3"/>
      <c r="H260" s="3"/>
      <c r="I260" s="9"/>
      <c r="J260" s="9"/>
      <c r="K260" s="9"/>
      <c r="L260" s="26"/>
      <c r="M260" s="27"/>
      <c r="N260" s="28"/>
    </row>
    <row r="261" spans="1:14" s="29" customFormat="1" x14ac:dyDescent="0.25">
      <c r="A261" s="25"/>
      <c r="B261" s="58"/>
      <c r="C261" s="3"/>
      <c r="D261" s="3"/>
      <c r="E261" s="3"/>
      <c r="F261" s="3"/>
      <c r="G261" s="3"/>
      <c r="H261" s="3"/>
      <c r="I261" s="9"/>
      <c r="J261" s="9"/>
      <c r="K261" s="9"/>
      <c r="L261" s="26"/>
      <c r="M261" s="27"/>
      <c r="N261" s="28"/>
    </row>
    <row r="262" spans="1:14" s="29" customFormat="1" x14ac:dyDescent="0.25">
      <c r="A262" s="25"/>
      <c r="B262" s="58"/>
      <c r="C262" s="3"/>
      <c r="D262" s="3"/>
      <c r="E262" s="3"/>
      <c r="F262" s="3"/>
      <c r="G262" s="3"/>
      <c r="H262" s="3"/>
      <c r="I262" s="9"/>
      <c r="J262" s="9"/>
      <c r="K262" s="9"/>
      <c r="L262" s="26"/>
      <c r="M262" s="27"/>
      <c r="N262" s="28"/>
    </row>
    <row r="263" spans="1:14" s="29" customFormat="1" x14ac:dyDescent="0.25">
      <c r="A263" s="25"/>
      <c r="B263" s="58"/>
      <c r="C263" s="3"/>
      <c r="D263" s="3"/>
      <c r="E263" s="3"/>
      <c r="F263" s="3"/>
      <c r="G263" s="3"/>
      <c r="H263" s="3"/>
      <c r="I263" s="9"/>
      <c r="J263" s="9"/>
      <c r="K263" s="9"/>
      <c r="L263" s="26"/>
      <c r="M263" s="27"/>
      <c r="N263" s="28"/>
    </row>
    <row r="264" spans="1:14" s="29" customFormat="1" x14ac:dyDescent="0.25">
      <c r="A264" s="25"/>
      <c r="B264" s="58"/>
      <c r="C264" s="3"/>
      <c r="D264" s="3"/>
      <c r="E264" s="3"/>
      <c r="F264" s="3"/>
      <c r="G264" s="3"/>
      <c r="H264" s="3"/>
      <c r="I264" s="9"/>
      <c r="J264" s="9"/>
      <c r="K264" s="9"/>
      <c r="L264" s="26"/>
      <c r="M264" s="27"/>
      <c r="N264" s="28"/>
    </row>
    <row r="265" spans="1:14" s="29" customFormat="1" x14ac:dyDescent="0.25">
      <c r="A265" s="25"/>
      <c r="B265" s="58"/>
      <c r="C265" s="3"/>
      <c r="D265" s="3"/>
      <c r="E265" s="3"/>
      <c r="F265" s="3"/>
      <c r="G265" s="3"/>
      <c r="H265" s="3"/>
      <c r="I265" s="9"/>
      <c r="J265" s="9"/>
      <c r="K265" s="9"/>
      <c r="L265" s="26"/>
      <c r="M265" s="27"/>
      <c r="N265" s="28"/>
    </row>
    <row r="266" spans="1:14" s="29" customFormat="1" x14ac:dyDescent="0.25">
      <c r="A266" s="25"/>
      <c r="B266" s="58"/>
      <c r="C266" s="3"/>
      <c r="D266" s="3"/>
      <c r="E266" s="3"/>
      <c r="F266" s="3"/>
      <c r="G266" s="3"/>
      <c r="H266" s="3"/>
      <c r="I266" s="9"/>
      <c r="J266" s="9"/>
      <c r="K266" s="9"/>
      <c r="L266" s="26"/>
      <c r="M266" s="27"/>
      <c r="N266" s="28"/>
    </row>
    <row r="267" spans="1:14" s="29" customFormat="1" x14ac:dyDescent="0.25">
      <c r="A267" s="25"/>
      <c r="B267" s="58"/>
      <c r="C267" s="3"/>
      <c r="D267" s="3"/>
      <c r="E267" s="3"/>
      <c r="F267" s="3"/>
      <c r="G267" s="3"/>
      <c r="H267" s="3"/>
      <c r="I267" s="9"/>
      <c r="J267" s="9"/>
      <c r="K267" s="9"/>
      <c r="L267" s="26"/>
      <c r="M267" s="27"/>
      <c r="N267" s="28"/>
    </row>
    <row r="268" spans="1:14" s="29" customFormat="1" x14ac:dyDescent="0.25">
      <c r="A268" s="25"/>
      <c r="B268" s="58"/>
      <c r="C268" s="3"/>
      <c r="D268" s="3"/>
      <c r="E268" s="3"/>
      <c r="F268" s="3"/>
      <c r="G268" s="3"/>
      <c r="H268" s="3"/>
      <c r="I268" s="9"/>
      <c r="J268" s="9"/>
      <c r="K268" s="9"/>
      <c r="L268" s="26"/>
      <c r="M268" s="27"/>
      <c r="N268" s="28"/>
    </row>
    <row r="269" spans="1:14" s="29" customFormat="1" x14ac:dyDescent="0.25">
      <c r="A269" s="25"/>
      <c r="B269" s="58"/>
      <c r="C269" s="3"/>
      <c r="D269" s="3"/>
      <c r="E269" s="3"/>
      <c r="F269" s="3"/>
      <c r="G269" s="3"/>
      <c r="H269" s="3"/>
      <c r="I269" s="9"/>
      <c r="J269" s="9"/>
      <c r="K269" s="9"/>
      <c r="L269" s="26"/>
      <c r="M269" s="27"/>
      <c r="N269" s="28"/>
    </row>
    <row r="270" spans="1:14" s="29" customFormat="1" x14ac:dyDescent="0.25">
      <c r="A270" s="25"/>
      <c r="B270" s="58"/>
      <c r="C270" s="3"/>
      <c r="D270" s="3"/>
      <c r="E270" s="3"/>
      <c r="F270" s="3"/>
      <c r="G270" s="3"/>
      <c r="H270" s="3"/>
      <c r="I270" s="9"/>
      <c r="J270" s="9"/>
      <c r="K270" s="9"/>
      <c r="L270" s="26"/>
      <c r="M270" s="27"/>
      <c r="N270" s="28"/>
    </row>
    <row r="271" spans="1:14" s="29" customFormat="1" x14ac:dyDescent="0.25">
      <c r="A271" s="25"/>
      <c r="B271" s="58"/>
      <c r="C271" s="3"/>
      <c r="D271" s="3"/>
      <c r="E271" s="3"/>
      <c r="F271" s="3"/>
      <c r="G271" s="3"/>
      <c r="H271" s="3"/>
      <c r="I271" s="9"/>
      <c r="J271" s="9"/>
      <c r="K271" s="9"/>
      <c r="L271" s="26"/>
      <c r="M271" s="27"/>
      <c r="N271" s="28"/>
    </row>
    <row r="272" spans="1:14" s="29" customFormat="1" x14ac:dyDescent="0.25">
      <c r="A272" s="25"/>
      <c r="B272" s="58"/>
      <c r="C272" s="3"/>
      <c r="D272" s="3"/>
      <c r="E272" s="3"/>
      <c r="F272" s="3"/>
      <c r="G272" s="3"/>
      <c r="H272" s="3"/>
      <c r="I272" s="9"/>
      <c r="J272" s="9"/>
      <c r="K272" s="9"/>
      <c r="L272" s="26"/>
      <c r="M272" s="27"/>
      <c r="N272" s="28"/>
    </row>
    <row r="273" spans="1:14" s="29" customFormat="1" x14ac:dyDescent="0.25">
      <c r="A273" s="25"/>
      <c r="B273" s="58"/>
      <c r="C273" s="3"/>
      <c r="D273" s="3"/>
      <c r="E273" s="3"/>
      <c r="F273" s="3"/>
      <c r="G273" s="3"/>
      <c r="H273" s="3"/>
      <c r="I273" s="9"/>
      <c r="J273" s="9"/>
      <c r="K273" s="9"/>
      <c r="L273" s="26"/>
      <c r="M273" s="27"/>
      <c r="N273" s="28"/>
    </row>
    <row r="274" spans="1:14" s="29" customFormat="1" x14ac:dyDescent="0.25">
      <c r="A274" s="25"/>
      <c r="B274" s="58"/>
      <c r="C274" s="3"/>
      <c r="D274" s="3"/>
      <c r="E274" s="3"/>
      <c r="F274" s="3"/>
      <c r="G274" s="3"/>
      <c r="H274" s="3"/>
      <c r="I274" s="9"/>
      <c r="J274" s="9"/>
      <c r="K274" s="9"/>
      <c r="L274" s="26"/>
      <c r="M274" s="27"/>
      <c r="N274" s="28"/>
    </row>
    <row r="275" spans="1:14" s="29" customFormat="1" x14ac:dyDescent="0.25">
      <c r="A275" s="25"/>
      <c r="B275" s="58"/>
      <c r="C275" s="3"/>
      <c r="D275" s="3"/>
      <c r="E275" s="3"/>
      <c r="F275" s="3"/>
      <c r="G275" s="3"/>
      <c r="H275" s="3"/>
      <c r="I275" s="9"/>
      <c r="J275" s="9"/>
      <c r="K275" s="9"/>
      <c r="L275" s="26"/>
      <c r="M275" s="27"/>
      <c r="N275" s="28"/>
    </row>
    <row r="276" spans="1:14" s="29" customFormat="1" x14ac:dyDescent="0.25">
      <c r="A276" s="25"/>
      <c r="B276" s="58"/>
      <c r="C276" s="3"/>
      <c r="D276" s="3"/>
      <c r="E276" s="3"/>
      <c r="F276" s="3"/>
      <c r="G276" s="3"/>
      <c r="H276" s="3"/>
      <c r="I276" s="9"/>
      <c r="J276" s="9"/>
      <c r="K276" s="9"/>
      <c r="L276" s="26"/>
      <c r="M276" s="27"/>
      <c r="N276" s="28"/>
    </row>
    <row r="277" spans="1:14" s="29" customFormat="1" x14ac:dyDescent="0.25">
      <c r="A277" s="25"/>
      <c r="B277" s="58"/>
      <c r="C277" s="3"/>
      <c r="D277" s="3"/>
      <c r="E277" s="3"/>
      <c r="F277" s="3"/>
      <c r="G277" s="3"/>
      <c r="H277" s="3"/>
      <c r="I277" s="9"/>
      <c r="J277" s="9"/>
      <c r="K277" s="9"/>
      <c r="L277" s="26"/>
      <c r="M277" s="27"/>
      <c r="N277" s="28"/>
    </row>
    <row r="278" spans="1:14" s="29" customFormat="1" x14ac:dyDescent="0.25">
      <c r="A278" s="25"/>
      <c r="B278" s="58"/>
      <c r="C278" s="3"/>
      <c r="D278" s="3"/>
      <c r="E278" s="3"/>
      <c r="F278" s="3"/>
      <c r="G278" s="3"/>
      <c r="H278" s="3"/>
      <c r="I278" s="9"/>
      <c r="J278" s="9"/>
      <c r="K278" s="9"/>
      <c r="L278" s="26"/>
      <c r="M278" s="27"/>
      <c r="N278" s="28"/>
    </row>
    <row r="279" spans="1:14" s="29" customFormat="1" x14ac:dyDescent="0.25">
      <c r="A279" s="25"/>
      <c r="B279" s="58"/>
      <c r="C279" s="3"/>
      <c r="D279" s="3"/>
      <c r="E279" s="3"/>
      <c r="F279" s="3"/>
      <c r="G279" s="3"/>
      <c r="H279" s="3"/>
      <c r="I279" s="9"/>
      <c r="J279" s="9"/>
      <c r="K279" s="9"/>
      <c r="L279" s="26"/>
      <c r="M279" s="27"/>
      <c r="N279" s="28"/>
    </row>
    <row r="280" spans="1:14" s="29" customFormat="1" x14ac:dyDescent="0.25">
      <c r="A280" s="25"/>
      <c r="B280" s="58"/>
      <c r="C280" s="3"/>
      <c r="D280" s="3"/>
      <c r="E280" s="3"/>
      <c r="F280" s="3"/>
      <c r="G280" s="3"/>
      <c r="H280" s="3"/>
      <c r="I280" s="9"/>
      <c r="J280" s="9"/>
      <c r="K280" s="9"/>
      <c r="L280" s="26"/>
      <c r="M280" s="27"/>
      <c r="N280" s="28"/>
    </row>
    <row r="281" spans="1:14" s="29" customFormat="1" x14ac:dyDescent="0.25">
      <c r="A281" s="25"/>
      <c r="B281" s="58"/>
      <c r="C281" s="3"/>
      <c r="D281" s="3"/>
      <c r="E281" s="3"/>
      <c r="F281" s="3"/>
      <c r="G281" s="3"/>
      <c r="H281" s="3"/>
      <c r="I281" s="9"/>
      <c r="J281" s="9"/>
      <c r="K281" s="9"/>
      <c r="L281" s="26"/>
      <c r="M281" s="27"/>
      <c r="N281" s="28"/>
    </row>
    <row r="282" spans="1:14" s="29" customFormat="1" x14ac:dyDescent="0.25">
      <c r="A282" s="25"/>
      <c r="B282" s="58"/>
      <c r="C282" s="3"/>
      <c r="D282" s="3"/>
      <c r="E282" s="3"/>
      <c r="F282" s="3"/>
      <c r="G282" s="3"/>
      <c r="H282" s="3"/>
      <c r="I282" s="9"/>
      <c r="J282" s="9"/>
      <c r="K282" s="9"/>
      <c r="L282" s="26"/>
      <c r="M282" s="27"/>
      <c r="N282" s="28"/>
    </row>
    <row r="283" spans="1:14" s="29" customFormat="1" x14ac:dyDescent="0.25">
      <c r="A283" s="25"/>
      <c r="B283" s="58"/>
      <c r="C283" s="3"/>
      <c r="D283" s="3"/>
      <c r="E283" s="3"/>
      <c r="F283" s="3"/>
      <c r="G283" s="3"/>
      <c r="H283" s="3"/>
      <c r="I283" s="9"/>
      <c r="J283" s="9"/>
      <c r="K283" s="9"/>
      <c r="L283" s="26"/>
      <c r="M283" s="27"/>
      <c r="N283" s="28"/>
    </row>
    <row r="284" spans="1:14" s="29" customFormat="1" x14ac:dyDescent="0.25">
      <c r="A284" s="25"/>
      <c r="B284" s="58"/>
      <c r="C284" s="3"/>
      <c r="D284" s="3"/>
      <c r="E284" s="3"/>
      <c r="F284" s="3"/>
      <c r="G284" s="3"/>
      <c r="H284" s="3"/>
      <c r="I284" s="9"/>
      <c r="J284" s="9"/>
      <c r="K284" s="9"/>
      <c r="L284" s="26"/>
      <c r="M284" s="27"/>
      <c r="N284" s="28"/>
    </row>
    <row r="285" spans="1:14" s="29" customFormat="1" x14ac:dyDescent="0.25">
      <c r="A285" s="25"/>
      <c r="B285" s="58"/>
      <c r="C285" s="3"/>
      <c r="D285" s="3"/>
      <c r="E285" s="3"/>
      <c r="F285" s="3"/>
      <c r="G285" s="3"/>
      <c r="H285" s="3"/>
      <c r="I285" s="9"/>
      <c r="J285" s="9"/>
      <c r="K285" s="9"/>
      <c r="L285" s="26"/>
      <c r="M285" s="27"/>
      <c r="N285" s="28"/>
    </row>
    <row r="286" spans="1:14" s="29" customFormat="1" x14ac:dyDescent="0.25">
      <c r="A286" s="25"/>
      <c r="B286" s="58"/>
      <c r="C286" s="3"/>
      <c r="D286" s="3"/>
      <c r="E286" s="3"/>
      <c r="F286" s="3"/>
      <c r="G286" s="3"/>
      <c r="H286" s="3"/>
      <c r="I286" s="9"/>
      <c r="J286" s="9"/>
      <c r="K286" s="9"/>
      <c r="L286" s="26"/>
      <c r="M286" s="27"/>
      <c r="N286" s="28"/>
    </row>
    <row r="287" spans="1:14" s="29" customFormat="1" x14ac:dyDescent="0.25">
      <c r="A287" s="25"/>
      <c r="B287" s="58"/>
      <c r="C287" s="3"/>
      <c r="D287" s="3"/>
      <c r="E287" s="3"/>
      <c r="F287" s="3"/>
      <c r="G287" s="3"/>
      <c r="H287" s="3"/>
      <c r="I287" s="9"/>
      <c r="J287" s="9"/>
      <c r="K287" s="9"/>
      <c r="L287" s="26"/>
      <c r="M287" s="27"/>
      <c r="N287" s="28"/>
    </row>
    <row r="288" spans="1:14" s="29" customFormat="1" x14ac:dyDescent="0.25">
      <c r="A288" s="25"/>
      <c r="B288" s="58"/>
      <c r="C288" s="3"/>
      <c r="D288" s="3"/>
      <c r="E288" s="3"/>
      <c r="F288" s="3"/>
      <c r="G288" s="3"/>
      <c r="H288" s="3"/>
      <c r="I288" s="9"/>
      <c r="J288" s="9"/>
      <c r="K288" s="9"/>
      <c r="L288" s="26"/>
      <c r="M288" s="27"/>
      <c r="N288" s="28"/>
    </row>
    <row r="289" spans="1:14" s="29" customFormat="1" x14ac:dyDescent="0.25">
      <c r="A289" s="25"/>
      <c r="B289" s="58"/>
      <c r="C289" s="3"/>
      <c r="D289" s="3"/>
      <c r="E289" s="3"/>
      <c r="F289" s="3"/>
      <c r="G289" s="3"/>
      <c r="H289" s="3"/>
      <c r="I289" s="9"/>
      <c r="J289" s="9"/>
      <c r="K289" s="9"/>
      <c r="L289" s="26"/>
      <c r="M289" s="27"/>
      <c r="N289" s="28"/>
    </row>
    <row r="290" spans="1:14" s="29" customFormat="1" x14ac:dyDescent="0.25">
      <c r="A290" s="25"/>
      <c r="B290" s="58"/>
      <c r="C290" s="3"/>
      <c r="D290" s="3"/>
      <c r="E290" s="3"/>
      <c r="F290" s="3"/>
      <c r="G290" s="3"/>
      <c r="H290" s="3"/>
      <c r="I290" s="9"/>
      <c r="J290" s="9"/>
      <c r="K290" s="9"/>
      <c r="L290" s="26"/>
      <c r="M290" s="27"/>
      <c r="N290" s="28"/>
    </row>
    <row r="291" spans="1:14" s="29" customFormat="1" x14ac:dyDescent="0.25">
      <c r="A291" s="25"/>
      <c r="B291" s="58"/>
      <c r="C291" s="3"/>
      <c r="D291" s="3"/>
      <c r="E291" s="3"/>
      <c r="F291" s="3"/>
      <c r="G291" s="3"/>
      <c r="H291" s="3"/>
      <c r="I291" s="9"/>
      <c r="J291" s="9"/>
      <c r="K291" s="9"/>
      <c r="L291" s="26"/>
      <c r="M291" s="27"/>
      <c r="N291" s="28"/>
    </row>
    <row r="292" spans="1:14" s="29" customFormat="1" x14ac:dyDescent="0.25">
      <c r="A292" s="25"/>
      <c r="B292" s="58"/>
      <c r="C292" s="3"/>
      <c r="D292" s="3"/>
      <c r="E292" s="3"/>
      <c r="F292" s="3"/>
      <c r="G292" s="3"/>
      <c r="H292" s="3"/>
      <c r="I292" s="9"/>
      <c r="J292" s="9"/>
      <c r="K292" s="9"/>
      <c r="L292" s="26"/>
      <c r="M292" s="27"/>
      <c r="N292" s="28"/>
    </row>
    <row r="293" spans="1:14" s="29" customFormat="1" x14ac:dyDescent="0.25">
      <c r="A293" s="25"/>
      <c r="B293" s="58"/>
      <c r="C293" s="3"/>
      <c r="D293" s="3"/>
      <c r="E293" s="3"/>
      <c r="F293" s="3"/>
      <c r="G293" s="3"/>
      <c r="H293" s="3"/>
      <c r="I293" s="9"/>
      <c r="J293" s="9"/>
      <c r="K293" s="9"/>
      <c r="L293" s="26"/>
      <c r="M293" s="27"/>
      <c r="N293" s="28"/>
    </row>
    <row r="294" spans="1:14" s="29" customFormat="1" x14ac:dyDescent="0.25">
      <c r="A294" s="25"/>
      <c r="B294" s="58"/>
      <c r="C294" s="3"/>
      <c r="D294" s="3"/>
      <c r="E294" s="3"/>
      <c r="F294" s="3"/>
      <c r="G294" s="3"/>
      <c r="H294" s="3"/>
      <c r="I294" s="9"/>
      <c r="J294" s="9"/>
      <c r="K294" s="9"/>
      <c r="L294" s="26"/>
      <c r="M294" s="27"/>
      <c r="N294" s="28"/>
    </row>
    <row r="295" spans="1:14" s="29" customFormat="1" x14ac:dyDescent="0.25">
      <c r="A295" s="25"/>
      <c r="B295" s="58"/>
      <c r="C295" s="3"/>
      <c r="D295" s="3"/>
      <c r="E295" s="3"/>
      <c r="F295" s="3"/>
      <c r="G295" s="3"/>
      <c r="H295" s="3"/>
      <c r="I295" s="9"/>
      <c r="J295" s="9"/>
      <c r="K295" s="9"/>
      <c r="L295" s="26"/>
      <c r="M295" s="27"/>
      <c r="N295" s="28"/>
    </row>
    <row r="296" spans="1:14" s="29" customFormat="1" x14ac:dyDescent="0.25">
      <c r="A296" s="25"/>
      <c r="B296" s="58"/>
      <c r="C296" s="3"/>
      <c r="D296" s="3"/>
      <c r="E296" s="3"/>
      <c r="F296" s="3"/>
      <c r="G296" s="3"/>
      <c r="H296" s="3"/>
      <c r="I296" s="9"/>
      <c r="J296" s="9"/>
      <c r="K296" s="9"/>
      <c r="L296" s="26"/>
      <c r="M296" s="27"/>
      <c r="N296" s="28"/>
    </row>
    <row r="297" spans="1:14" s="29" customFormat="1" x14ac:dyDescent="0.25">
      <c r="A297" s="25"/>
      <c r="B297" s="58"/>
      <c r="C297" s="3"/>
      <c r="D297" s="3"/>
      <c r="E297" s="3"/>
      <c r="F297" s="3"/>
      <c r="G297" s="3"/>
      <c r="H297" s="3"/>
      <c r="I297" s="9"/>
      <c r="J297" s="9"/>
      <c r="K297" s="9"/>
      <c r="L297" s="26"/>
      <c r="M297" s="27"/>
      <c r="N297" s="28"/>
    </row>
    <row r="298" spans="1:14" s="29" customFormat="1" x14ac:dyDescent="0.25">
      <c r="A298" s="25"/>
      <c r="B298" s="58"/>
      <c r="C298" s="3"/>
      <c r="D298" s="3"/>
      <c r="E298" s="3"/>
      <c r="F298" s="3"/>
      <c r="G298" s="3"/>
      <c r="H298" s="3"/>
      <c r="I298" s="9"/>
      <c r="J298" s="9"/>
      <c r="K298" s="9"/>
      <c r="L298" s="26"/>
      <c r="M298" s="27"/>
      <c r="N298" s="28"/>
    </row>
    <row r="299" spans="1:14" s="29" customFormat="1" x14ac:dyDescent="0.25">
      <c r="A299" s="25"/>
      <c r="B299" s="58"/>
      <c r="C299" s="3"/>
      <c r="D299" s="3"/>
      <c r="E299" s="3"/>
      <c r="F299" s="3"/>
      <c r="G299" s="3"/>
      <c r="H299" s="3"/>
      <c r="I299" s="9"/>
      <c r="J299" s="9"/>
      <c r="K299" s="9"/>
      <c r="L299" s="26"/>
      <c r="M299" s="27"/>
      <c r="N299" s="28"/>
    </row>
    <row r="300" spans="1:14" s="29" customFormat="1" x14ac:dyDescent="0.25">
      <c r="A300" s="25"/>
      <c r="B300" s="58"/>
      <c r="C300" s="3"/>
      <c r="D300" s="3"/>
      <c r="E300" s="3"/>
      <c r="F300" s="3"/>
      <c r="G300" s="3"/>
      <c r="H300" s="3"/>
      <c r="I300" s="9"/>
      <c r="J300" s="9"/>
      <c r="K300" s="9"/>
      <c r="L300" s="26"/>
      <c r="M300" s="27"/>
      <c r="N300" s="28"/>
    </row>
    <row r="301" spans="1:14" s="29" customFormat="1" x14ac:dyDescent="0.25">
      <c r="A301" s="25"/>
      <c r="B301" s="58"/>
      <c r="C301" s="3"/>
      <c r="D301" s="3"/>
      <c r="E301" s="3"/>
      <c r="F301" s="3"/>
      <c r="G301" s="3"/>
      <c r="H301" s="3"/>
      <c r="I301" s="9"/>
      <c r="J301" s="9"/>
      <c r="K301" s="9"/>
      <c r="L301" s="26"/>
      <c r="M301" s="27"/>
      <c r="N301" s="28"/>
    </row>
    <row r="302" spans="1:14" s="29" customFormat="1" x14ac:dyDescent="0.25">
      <c r="A302" s="25"/>
      <c r="B302" s="58"/>
      <c r="C302" s="3"/>
      <c r="D302" s="3"/>
      <c r="E302" s="3"/>
      <c r="F302" s="3"/>
      <c r="G302" s="3"/>
      <c r="H302" s="3"/>
      <c r="I302" s="9"/>
      <c r="J302" s="9"/>
      <c r="K302" s="9"/>
      <c r="L302" s="26"/>
      <c r="M302" s="27"/>
      <c r="N302" s="28"/>
    </row>
    <row r="303" spans="1:14" s="29" customFormat="1" x14ac:dyDescent="0.25">
      <c r="A303" s="25"/>
      <c r="B303" s="58"/>
      <c r="C303" s="3"/>
      <c r="D303" s="3"/>
      <c r="E303" s="3"/>
      <c r="F303" s="3"/>
      <c r="G303" s="3"/>
      <c r="H303" s="3"/>
      <c r="I303" s="9"/>
      <c r="J303" s="9"/>
      <c r="K303" s="9"/>
      <c r="L303" s="26"/>
      <c r="M303" s="27"/>
      <c r="N303" s="28"/>
    </row>
    <row r="304" spans="1:14" s="29" customFormat="1" x14ac:dyDescent="0.25">
      <c r="A304" s="25"/>
      <c r="B304" s="58"/>
      <c r="C304" s="3"/>
      <c r="D304" s="3"/>
      <c r="E304" s="3"/>
      <c r="F304" s="3"/>
      <c r="G304" s="3"/>
      <c r="H304" s="3"/>
      <c r="I304" s="9"/>
      <c r="J304" s="9"/>
      <c r="K304" s="9"/>
      <c r="L304" s="26"/>
      <c r="M304" s="27"/>
      <c r="N304" s="28"/>
    </row>
    <row r="305" spans="1:14" s="29" customFormat="1" x14ac:dyDescent="0.25">
      <c r="A305" s="25"/>
      <c r="B305" s="58"/>
      <c r="C305" s="3"/>
      <c r="D305" s="3"/>
      <c r="E305" s="3"/>
      <c r="F305" s="3"/>
      <c r="G305" s="3"/>
      <c r="H305" s="3"/>
      <c r="I305" s="9"/>
      <c r="J305" s="9"/>
      <c r="K305" s="9"/>
      <c r="L305" s="26"/>
      <c r="M305" s="27"/>
      <c r="N305" s="28"/>
    </row>
    <row r="306" spans="1:14" s="29" customFormat="1" x14ac:dyDescent="0.25">
      <c r="A306" s="25"/>
      <c r="B306" s="58"/>
      <c r="C306" s="3"/>
      <c r="D306" s="3"/>
      <c r="E306" s="3"/>
      <c r="F306" s="3"/>
      <c r="G306" s="3"/>
      <c r="H306" s="3"/>
      <c r="I306" s="9"/>
      <c r="J306" s="9"/>
      <c r="K306" s="9"/>
      <c r="L306" s="26"/>
      <c r="M306" s="27"/>
      <c r="N306" s="28"/>
    </row>
    <row r="307" spans="1:14" s="29" customFormat="1" x14ac:dyDescent="0.25">
      <c r="A307" s="25"/>
      <c r="B307" s="58"/>
      <c r="C307" s="3"/>
      <c r="D307" s="3"/>
      <c r="E307" s="3"/>
      <c r="F307" s="3"/>
      <c r="G307" s="3"/>
      <c r="H307" s="3"/>
      <c r="I307" s="9"/>
      <c r="J307" s="9"/>
      <c r="K307" s="9"/>
      <c r="L307" s="26"/>
      <c r="M307" s="27"/>
      <c r="N307" s="28"/>
    </row>
    <row r="308" spans="1:14" s="29" customFormat="1" x14ac:dyDescent="0.25">
      <c r="A308" s="25"/>
      <c r="B308" s="58"/>
      <c r="C308" s="3"/>
      <c r="D308" s="3"/>
      <c r="E308" s="3"/>
      <c r="F308" s="3"/>
      <c r="G308" s="3"/>
      <c r="H308" s="3"/>
      <c r="I308" s="9"/>
      <c r="J308" s="9"/>
      <c r="K308" s="9"/>
      <c r="L308" s="26"/>
      <c r="M308" s="27"/>
      <c r="N308" s="28"/>
    </row>
    <row r="309" spans="1:14" s="29" customFormat="1" x14ac:dyDescent="0.25">
      <c r="A309" s="25"/>
      <c r="B309" s="58"/>
      <c r="C309" s="3"/>
      <c r="D309" s="3"/>
      <c r="E309" s="3"/>
      <c r="F309" s="3"/>
      <c r="G309" s="3"/>
      <c r="H309" s="3"/>
      <c r="I309" s="9"/>
      <c r="J309" s="9"/>
      <c r="K309" s="9"/>
      <c r="L309" s="26"/>
      <c r="M309" s="27"/>
      <c r="N309" s="28"/>
    </row>
    <row r="310" spans="1:14" s="29" customFormat="1" x14ac:dyDescent="0.25">
      <c r="A310" s="25"/>
      <c r="B310" s="58"/>
      <c r="C310" s="3"/>
      <c r="D310" s="3"/>
      <c r="E310" s="3"/>
      <c r="F310" s="3"/>
      <c r="G310" s="3"/>
      <c r="H310" s="3"/>
      <c r="I310" s="9"/>
      <c r="J310" s="9"/>
      <c r="K310" s="9"/>
      <c r="L310" s="26"/>
      <c r="M310" s="27"/>
      <c r="N310" s="28"/>
    </row>
    <row r="311" spans="1:14" s="29" customFormat="1" x14ac:dyDescent="0.25">
      <c r="A311" s="25"/>
      <c r="B311" s="58"/>
      <c r="C311" s="3"/>
      <c r="D311" s="3"/>
      <c r="E311" s="3"/>
      <c r="F311" s="3"/>
      <c r="G311" s="3"/>
      <c r="H311" s="3"/>
      <c r="I311" s="9"/>
      <c r="J311" s="9"/>
      <c r="K311" s="9"/>
      <c r="L311" s="26"/>
      <c r="M311" s="27"/>
      <c r="N311" s="28"/>
    </row>
    <row r="312" spans="1:14" s="29" customFormat="1" x14ac:dyDescent="0.25">
      <c r="A312" s="25"/>
      <c r="B312" s="58"/>
      <c r="C312" s="3"/>
      <c r="D312" s="3"/>
      <c r="E312" s="3"/>
      <c r="F312" s="3"/>
      <c r="G312" s="3"/>
      <c r="H312" s="3"/>
      <c r="I312" s="9"/>
      <c r="J312" s="9"/>
      <c r="K312" s="9"/>
      <c r="L312" s="26"/>
      <c r="M312" s="27"/>
      <c r="N312" s="28"/>
    </row>
    <row r="313" spans="1:14" s="29" customFormat="1" x14ac:dyDescent="0.25">
      <c r="A313" s="25"/>
      <c r="B313" s="58"/>
      <c r="C313" s="3"/>
      <c r="D313" s="3"/>
      <c r="E313" s="3"/>
      <c r="F313" s="3"/>
      <c r="G313" s="3"/>
      <c r="H313" s="3"/>
      <c r="I313" s="9"/>
      <c r="J313" s="9"/>
      <c r="K313" s="9"/>
      <c r="L313" s="26"/>
      <c r="M313" s="27"/>
      <c r="N313" s="28"/>
    </row>
    <row r="314" spans="1:14" s="29" customFormat="1" x14ac:dyDescent="0.25">
      <c r="A314" s="25"/>
      <c r="B314" s="58"/>
      <c r="C314" s="3"/>
      <c r="D314" s="3"/>
      <c r="E314" s="3"/>
      <c r="F314" s="3"/>
      <c r="G314" s="3"/>
      <c r="H314" s="3"/>
      <c r="I314" s="9"/>
      <c r="J314" s="9"/>
      <c r="K314" s="9"/>
      <c r="L314" s="26"/>
      <c r="M314" s="27"/>
      <c r="N314" s="28"/>
    </row>
    <row r="315" spans="1:14" s="29" customFormat="1" x14ac:dyDescent="0.25">
      <c r="A315" s="25"/>
      <c r="B315" s="58"/>
      <c r="C315" s="3"/>
      <c r="D315" s="3"/>
      <c r="E315" s="3"/>
      <c r="F315" s="3"/>
      <c r="G315" s="3"/>
      <c r="H315" s="3"/>
      <c r="I315" s="9"/>
      <c r="J315" s="9"/>
      <c r="K315" s="9"/>
      <c r="L315" s="26"/>
      <c r="M315" s="27"/>
      <c r="N315" s="28"/>
    </row>
    <row r="316" spans="1:14" s="29" customFormat="1" x14ac:dyDescent="0.25">
      <c r="A316" s="25"/>
      <c r="B316" s="58"/>
      <c r="C316" s="3"/>
      <c r="D316" s="3"/>
      <c r="E316" s="3"/>
      <c r="F316" s="3"/>
      <c r="G316" s="3"/>
      <c r="H316" s="3"/>
      <c r="I316" s="9"/>
      <c r="J316" s="9"/>
      <c r="K316" s="9"/>
      <c r="L316" s="26"/>
      <c r="M316" s="27"/>
      <c r="N316" s="28"/>
    </row>
    <row r="317" spans="1:14" s="29" customFormat="1" x14ac:dyDescent="0.25">
      <c r="A317" s="25"/>
      <c r="B317" s="58"/>
      <c r="C317" s="3"/>
      <c r="D317" s="3"/>
      <c r="E317" s="3"/>
      <c r="F317" s="3"/>
      <c r="G317" s="3"/>
      <c r="H317" s="3"/>
      <c r="I317" s="9"/>
      <c r="J317" s="9"/>
      <c r="K317" s="9"/>
      <c r="L317" s="26"/>
      <c r="M317" s="27"/>
      <c r="N317" s="28"/>
    </row>
    <row r="318" spans="1:14" s="29" customFormat="1" x14ac:dyDescent="0.25">
      <c r="A318" s="25"/>
      <c r="B318" s="58"/>
      <c r="C318" s="3"/>
      <c r="D318" s="3"/>
      <c r="E318" s="3"/>
      <c r="F318" s="3"/>
      <c r="G318" s="3"/>
      <c r="H318" s="3"/>
      <c r="I318" s="9"/>
      <c r="J318" s="9"/>
      <c r="K318" s="9"/>
      <c r="L318" s="26"/>
      <c r="M318" s="27"/>
      <c r="N318" s="28"/>
    </row>
    <row r="319" spans="1:14" s="29" customFormat="1" x14ac:dyDescent="0.25">
      <c r="A319" s="25"/>
      <c r="B319" s="58"/>
      <c r="C319" s="3"/>
      <c r="D319" s="3"/>
      <c r="E319" s="3"/>
      <c r="F319" s="3"/>
      <c r="G319" s="3"/>
      <c r="H319" s="3"/>
      <c r="I319" s="9"/>
      <c r="J319" s="9"/>
      <c r="K319" s="9"/>
      <c r="L319" s="26"/>
      <c r="M319" s="27"/>
      <c r="N319" s="28"/>
    </row>
    <row r="320" spans="1:14" s="29" customFormat="1" x14ac:dyDescent="0.25">
      <c r="A320" s="25"/>
      <c r="B320" s="58"/>
      <c r="C320" s="3"/>
      <c r="D320" s="3"/>
      <c r="E320" s="3"/>
      <c r="F320" s="3"/>
      <c r="G320" s="3"/>
      <c r="H320" s="3"/>
      <c r="I320" s="9"/>
      <c r="J320" s="9"/>
      <c r="K320" s="9"/>
      <c r="L320" s="26"/>
      <c r="M320" s="27"/>
      <c r="N320" s="28"/>
    </row>
    <row r="321" spans="1:14" s="29" customFormat="1" x14ac:dyDescent="0.25">
      <c r="A321" s="25"/>
      <c r="B321" s="58"/>
      <c r="C321" s="3"/>
      <c r="D321" s="3"/>
      <c r="E321" s="3"/>
      <c r="F321" s="3"/>
      <c r="G321" s="3"/>
      <c r="H321" s="3"/>
      <c r="I321" s="9"/>
      <c r="J321" s="9"/>
      <c r="K321" s="9"/>
      <c r="L321" s="26"/>
      <c r="M321" s="27"/>
      <c r="N321" s="28"/>
    </row>
    <row r="322" spans="1:14" s="29" customFormat="1" x14ac:dyDescent="0.25">
      <c r="A322" s="25"/>
      <c r="B322" s="58"/>
      <c r="C322" s="3"/>
      <c r="D322" s="3"/>
      <c r="E322" s="3"/>
      <c r="F322" s="3"/>
      <c r="G322" s="3"/>
      <c r="H322" s="3"/>
      <c r="I322" s="9"/>
      <c r="J322" s="9"/>
      <c r="K322" s="9"/>
      <c r="L322" s="26"/>
      <c r="M322" s="27"/>
      <c r="N322" s="28"/>
    </row>
    <row r="323" spans="1:14" s="29" customFormat="1" x14ac:dyDescent="0.25">
      <c r="A323" s="25"/>
      <c r="B323" s="58"/>
      <c r="C323" s="3"/>
      <c r="D323" s="3"/>
      <c r="E323" s="3"/>
      <c r="F323" s="3"/>
      <c r="G323" s="3"/>
      <c r="H323" s="3"/>
      <c r="I323" s="9"/>
      <c r="J323" s="9"/>
      <c r="K323" s="9"/>
      <c r="L323" s="26"/>
      <c r="M323" s="27"/>
      <c r="N323" s="28"/>
    </row>
    <row r="324" spans="1:14" s="29" customFormat="1" x14ac:dyDescent="0.25">
      <c r="A324" s="25"/>
      <c r="B324" s="58"/>
      <c r="C324" s="3"/>
      <c r="D324" s="3"/>
      <c r="E324" s="3"/>
      <c r="F324" s="3"/>
      <c r="G324" s="3"/>
      <c r="H324" s="3"/>
      <c r="I324" s="9"/>
      <c r="J324" s="9"/>
      <c r="K324" s="9"/>
      <c r="L324" s="26"/>
      <c r="M324" s="27"/>
      <c r="N324" s="28"/>
    </row>
    <row r="325" spans="1:14" s="29" customFormat="1" x14ac:dyDescent="0.25">
      <c r="A325" s="25"/>
      <c r="B325" s="58"/>
      <c r="C325" s="3"/>
      <c r="D325" s="3"/>
      <c r="E325" s="3"/>
      <c r="F325" s="3"/>
      <c r="G325" s="3"/>
      <c r="H325" s="3"/>
      <c r="I325" s="9"/>
      <c r="J325" s="9"/>
      <c r="K325" s="9"/>
      <c r="L325" s="26"/>
      <c r="M325" s="27"/>
      <c r="N325" s="28"/>
    </row>
    <row r="326" spans="1:14" s="29" customFormat="1" x14ac:dyDescent="0.25">
      <c r="A326" s="25"/>
      <c r="B326" s="58"/>
      <c r="C326" s="3"/>
      <c r="D326" s="3"/>
      <c r="E326" s="3"/>
      <c r="F326" s="3"/>
      <c r="G326" s="3"/>
      <c r="H326" s="3"/>
      <c r="I326" s="9"/>
      <c r="J326" s="9"/>
      <c r="K326" s="9"/>
      <c r="L326" s="26"/>
      <c r="M326" s="27"/>
      <c r="N326" s="28"/>
    </row>
    <row r="327" spans="1:14" s="29" customFormat="1" x14ac:dyDescent="0.25">
      <c r="A327" s="25"/>
      <c r="B327" s="58"/>
      <c r="C327" s="3"/>
      <c r="D327" s="3"/>
      <c r="E327" s="3"/>
      <c r="F327" s="3"/>
      <c r="G327" s="3"/>
      <c r="H327" s="3"/>
      <c r="I327" s="9"/>
      <c r="J327" s="9"/>
      <c r="K327" s="9"/>
      <c r="L327" s="26"/>
      <c r="M327" s="27"/>
      <c r="N327" s="28"/>
    </row>
    <row r="328" spans="1:14" s="29" customFormat="1" x14ac:dyDescent="0.25">
      <c r="A328" s="25"/>
      <c r="B328" s="58"/>
      <c r="C328" s="3"/>
      <c r="D328" s="3"/>
      <c r="E328" s="3"/>
      <c r="F328" s="3"/>
      <c r="G328" s="3"/>
      <c r="H328" s="3"/>
      <c r="I328" s="9"/>
      <c r="J328" s="9"/>
      <c r="K328" s="9"/>
      <c r="L328" s="26"/>
      <c r="M328" s="27"/>
      <c r="N328" s="28"/>
    </row>
    <row r="329" spans="1:14" s="29" customFormat="1" x14ac:dyDescent="0.25">
      <c r="A329" s="25"/>
      <c r="B329" s="58"/>
      <c r="C329" s="3"/>
      <c r="D329" s="3"/>
      <c r="E329" s="3"/>
      <c r="F329" s="3"/>
      <c r="G329" s="3"/>
      <c r="H329" s="3"/>
      <c r="I329" s="9"/>
      <c r="J329" s="9"/>
      <c r="K329" s="9"/>
      <c r="L329" s="26"/>
      <c r="M329" s="27"/>
      <c r="N329" s="28"/>
    </row>
    <row r="330" spans="1:14" s="29" customFormat="1" x14ac:dyDescent="0.25">
      <c r="A330" s="25"/>
      <c r="B330" s="58"/>
      <c r="C330" s="3"/>
      <c r="D330" s="3"/>
      <c r="E330" s="3"/>
      <c r="F330" s="3"/>
      <c r="G330" s="3"/>
      <c r="H330" s="3"/>
      <c r="I330" s="9"/>
      <c r="J330" s="9"/>
      <c r="K330" s="9"/>
      <c r="L330" s="26"/>
      <c r="M330" s="27"/>
      <c r="N330" s="28"/>
    </row>
    <row r="331" spans="1:14" s="29" customFormat="1" x14ac:dyDescent="0.25">
      <c r="A331" s="25"/>
      <c r="B331" s="58"/>
      <c r="C331" s="3"/>
      <c r="D331" s="3"/>
      <c r="E331" s="3"/>
      <c r="F331" s="3"/>
      <c r="G331" s="3"/>
      <c r="H331" s="3"/>
      <c r="I331" s="9"/>
      <c r="J331" s="9"/>
      <c r="K331" s="9"/>
      <c r="L331" s="26"/>
      <c r="M331" s="27"/>
      <c r="N331" s="28"/>
    </row>
    <row r="332" spans="1:14" s="29" customFormat="1" x14ac:dyDescent="0.25">
      <c r="A332" s="25"/>
      <c r="B332" s="58"/>
      <c r="C332" s="3"/>
      <c r="D332" s="3"/>
      <c r="E332" s="3"/>
      <c r="F332" s="3"/>
      <c r="G332" s="3"/>
      <c r="H332" s="3"/>
      <c r="I332" s="9"/>
      <c r="J332" s="9"/>
      <c r="K332" s="9"/>
      <c r="L332" s="26"/>
      <c r="M332" s="27"/>
      <c r="N332" s="28"/>
    </row>
    <row r="333" spans="1:14" s="29" customFormat="1" x14ac:dyDescent="0.25">
      <c r="A333" s="25"/>
      <c r="B333" s="58"/>
      <c r="C333" s="3"/>
      <c r="D333" s="3"/>
      <c r="E333" s="3"/>
      <c r="F333" s="3"/>
      <c r="G333" s="3"/>
      <c r="H333" s="3"/>
      <c r="I333" s="9"/>
      <c r="J333" s="9"/>
      <c r="K333" s="9"/>
      <c r="L333" s="26"/>
      <c r="M333" s="27"/>
      <c r="N333" s="28"/>
    </row>
    <row r="334" spans="1:14" s="29" customFormat="1" x14ac:dyDescent="0.25">
      <c r="A334" s="25"/>
      <c r="B334" s="58"/>
      <c r="C334" s="3"/>
      <c r="D334" s="3"/>
      <c r="E334" s="3"/>
      <c r="F334" s="3"/>
      <c r="G334" s="3"/>
      <c r="H334" s="3"/>
      <c r="I334" s="9"/>
      <c r="J334" s="9"/>
      <c r="K334" s="9"/>
      <c r="L334" s="26"/>
      <c r="M334" s="27"/>
      <c r="N334" s="28"/>
    </row>
    <row r="335" spans="1:14" s="29" customFormat="1" x14ac:dyDescent="0.25">
      <c r="A335" s="25"/>
      <c r="B335" s="58"/>
      <c r="C335" s="3"/>
      <c r="D335" s="3"/>
      <c r="E335" s="3"/>
      <c r="F335" s="3"/>
      <c r="G335" s="3"/>
      <c r="H335" s="3"/>
      <c r="I335" s="9"/>
      <c r="J335" s="9"/>
      <c r="K335" s="9"/>
      <c r="L335" s="26"/>
      <c r="M335" s="27"/>
      <c r="N335" s="28"/>
    </row>
    <row r="336" spans="1:14" s="29" customFormat="1" x14ac:dyDescent="0.25">
      <c r="A336" s="25"/>
      <c r="B336" s="58"/>
      <c r="C336" s="3"/>
      <c r="D336" s="3"/>
      <c r="E336" s="3"/>
      <c r="F336" s="3"/>
      <c r="G336" s="3"/>
      <c r="H336" s="3"/>
      <c r="I336" s="9"/>
      <c r="J336" s="9"/>
      <c r="K336" s="9"/>
      <c r="L336" s="26"/>
      <c r="M336" s="27"/>
      <c r="N336" s="28"/>
    </row>
  </sheetData>
  <mergeCells count="12">
    <mergeCell ref="A1:O1"/>
    <mergeCell ref="A2:A3"/>
    <mergeCell ref="B2:B3"/>
    <mergeCell ref="C2:G2"/>
    <mergeCell ref="I2:I3"/>
    <mergeCell ref="L2:L3"/>
    <mergeCell ref="M2:M3"/>
    <mergeCell ref="N2:N3"/>
    <mergeCell ref="O2:O3"/>
    <mergeCell ref="H2:H3"/>
    <mergeCell ref="J2:J3"/>
    <mergeCell ref="K2:K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54" fitToHeight="0" orientation="landscape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53"/>
  <sheetViews>
    <sheetView zoomScale="70" zoomScaleNormal="70" workbookViewId="0">
      <selection activeCell="I31" sqref="I31"/>
    </sheetView>
  </sheetViews>
  <sheetFormatPr defaultColWidth="8.875" defaultRowHeight="13.5" x14ac:dyDescent="0.25"/>
  <cols>
    <col min="1" max="1" width="7.875" style="24" bestFit="1" customWidth="1"/>
    <col min="2" max="2" width="32.625" style="6" bestFit="1" customWidth="1"/>
    <col min="3" max="3" width="11" style="20" bestFit="1" customWidth="1"/>
    <col min="4" max="5" width="9.875" style="7" bestFit="1" customWidth="1"/>
    <col min="6" max="6" width="11" style="22" bestFit="1" customWidth="1"/>
    <col min="7" max="7" width="11" style="18" bestFit="1" customWidth="1"/>
    <col min="8" max="8" width="13" style="18" customWidth="1"/>
    <col min="9" max="9" width="44.875" style="10" bestFit="1" customWidth="1"/>
    <col min="10" max="10" width="9.625" style="10" customWidth="1"/>
    <col min="11" max="11" width="20.625" style="10" customWidth="1"/>
    <col min="12" max="12" width="10.875" style="4" bestFit="1" customWidth="1"/>
    <col min="13" max="13" width="10.875" style="12" bestFit="1" customWidth="1"/>
    <col min="14" max="14" width="8.625" style="5" bestFit="1" customWidth="1"/>
    <col min="15" max="15" width="16.625" style="1" bestFit="1" customWidth="1"/>
    <col min="16" max="16384" width="8.875" style="1"/>
  </cols>
  <sheetData>
    <row r="1" spans="1:15" s="8" customFormat="1" ht="18.75" x14ac:dyDescent="0.25">
      <c r="A1" s="174" t="s">
        <v>683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 s="13" customFormat="1" ht="15.75" x14ac:dyDescent="0.25">
      <c r="A2" s="175" t="s">
        <v>0</v>
      </c>
      <c r="B2" s="176" t="s">
        <v>7</v>
      </c>
      <c r="C2" s="177" t="s">
        <v>11</v>
      </c>
      <c r="D2" s="177"/>
      <c r="E2" s="177"/>
      <c r="F2" s="177"/>
      <c r="G2" s="177"/>
      <c r="H2" s="184" t="s">
        <v>80</v>
      </c>
      <c r="I2" s="182" t="s">
        <v>81</v>
      </c>
      <c r="J2" s="165" t="s">
        <v>84</v>
      </c>
      <c r="K2" s="165" t="s">
        <v>85</v>
      </c>
      <c r="L2" s="179" t="s">
        <v>6</v>
      </c>
      <c r="M2" s="180" t="s">
        <v>8</v>
      </c>
      <c r="N2" s="183" t="s">
        <v>9</v>
      </c>
      <c r="O2" s="181" t="s">
        <v>3</v>
      </c>
    </row>
    <row r="3" spans="1:15" s="13" customFormat="1" ht="31.5" x14ac:dyDescent="0.25">
      <c r="A3" s="175"/>
      <c r="B3" s="176"/>
      <c r="C3" s="47" t="s">
        <v>1</v>
      </c>
      <c r="D3" s="48" t="s">
        <v>4</v>
      </c>
      <c r="E3" s="48" t="s">
        <v>5</v>
      </c>
      <c r="F3" s="49" t="s">
        <v>2</v>
      </c>
      <c r="G3" s="50" t="s">
        <v>10</v>
      </c>
      <c r="H3" s="184"/>
      <c r="I3" s="182"/>
      <c r="J3" s="166"/>
      <c r="K3" s="166"/>
      <c r="L3" s="179"/>
      <c r="M3" s="180"/>
      <c r="N3" s="183"/>
      <c r="O3" s="181"/>
    </row>
    <row r="4" spans="1:15" ht="16.5" x14ac:dyDescent="0.25">
      <c r="A4" s="43" t="s">
        <v>584</v>
      </c>
      <c r="B4" s="61" t="s">
        <v>50</v>
      </c>
      <c r="C4" s="136">
        <v>16900</v>
      </c>
      <c r="D4" s="61">
        <v>0</v>
      </c>
      <c r="E4" s="61">
        <v>15000</v>
      </c>
      <c r="F4" s="139">
        <v>17038</v>
      </c>
      <c r="G4" s="138">
        <v>33938</v>
      </c>
      <c r="H4" s="128" t="s">
        <v>94</v>
      </c>
      <c r="I4" s="61" t="s">
        <v>282</v>
      </c>
      <c r="J4" s="124">
        <v>1</v>
      </c>
      <c r="K4" s="124" t="s">
        <v>257</v>
      </c>
      <c r="L4" s="62">
        <v>100</v>
      </c>
      <c r="M4" s="95">
        <v>10</v>
      </c>
      <c r="N4" s="149"/>
      <c r="O4" s="133" t="s">
        <v>21</v>
      </c>
    </row>
    <row r="5" spans="1:15" ht="16.5" x14ac:dyDescent="0.25">
      <c r="A5" s="43" t="s">
        <v>586</v>
      </c>
      <c r="B5" s="61" t="s">
        <v>50</v>
      </c>
      <c r="C5" s="136">
        <v>18000</v>
      </c>
      <c r="D5" s="61">
        <v>18000</v>
      </c>
      <c r="E5" s="61">
        <v>0</v>
      </c>
      <c r="F5" s="139">
        <v>23845</v>
      </c>
      <c r="G5" s="138">
        <v>41845</v>
      </c>
      <c r="H5" s="128" t="s">
        <v>87</v>
      </c>
      <c r="I5" s="61" t="s">
        <v>51</v>
      </c>
      <c r="J5" s="124">
        <v>1</v>
      </c>
      <c r="K5" s="124" t="s">
        <v>265</v>
      </c>
      <c r="L5" s="62">
        <v>100</v>
      </c>
      <c r="M5" s="150" t="s">
        <v>735</v>
      </c>
      <c r="N5" s="149" t="s">
        <v>692</v>
      </c>
      <c r="O5" s="133" t="s">
        <v>21</v>
      </c>
    </row>
    <row r="6" spans="1:15" ht="16.5" x14ac:dyDescent="0.25">
      <c r="A6" s="43" t="s">
        <v>582</v>
      </c>
      <c r="B6" s="61" t="s">
        <v>50</v>
      </c>
      <c r="C6" s="136">
        <v>10000</v>
      </c>
      <c r="D6" s="61">
        <v>0</v>
      </c>
      <c r="E6" s="61">
        <v>10000</v>
      </c>
      <c r="F6" s="139">
        <v>20266</v>
      </c>
      <c r="G6" s="138">
        <v>30266</v>
      </c>
      <c r="H6" s="128" t="s">
        <v>87</v>
      </c>
      <c r="I6" s="61" t="s">
        <v>283</v>
      </c>
      <c r="J6" s="124">
        <v>1</v>
      </c>
      <c r="K6" s="124" t="s">
        <v>265</v>
      </c>
      <c r="L6" s="62">
        <v>150</v>
      </c>
      <c r="M6" s="151" t="s">
        <v>736</v>
      </c>
      <c r="N6" s="149"/>
      <c r="O6" s="133" t="s">
        <v>21</v>
      </c>
    </row>
    <row r="7" spans="1:15" ht="16.5" x14ac:dyDescent="0.25">
      <c r="A7" s="43" t="s">
        <v>587</v>
      </c>
      <c r="B7" s="61" t="s">
        <v>50</v>
      </c>
      <c r="C7" s="136">
        <v>6300</v>
      </c>
      <c r="D7" s="61">
        <v>5800</v>
      </c>
      <c r="E7" s="61">
        <v>0</v>
      </c>
      <c r="F7" s="139">
        <v>10530</v>
      </c>
      <c r="G7" s="138">
        <v>16830</v>
      </c>
      <c r="H7" s="128" t="s">
        <v>87</v>
      </c>
      <c r="I7" s="61" t="s">
        <v>284</v>
      </c>
      <c r="J7" s="124">
        <v>1</v>
      </c>
      <c r="K7" s="124" t="s">
        <v>255</v>
      </c>
      <c r="L7" s="62">
        <v>600</v>
      </c>
      <c r="M7" s="95">
        <v>10</v>
      </c>
      <c r="N7" s="149" t="s">
        <v>692</v>
      </c>
      <c r="O7" s="133" t="s">
        <v>21</v>
      </c>
    </row>
    <row r="8" spans="1:15" ht="16.5" x14ac:dyDescent="0.25">
      <c r="A8" s="43" t="s">
        <v>588</v>
      </c>
      <c r="B8" s="61" t="s">
        <v>52</v>
      </c>
      <c r="C8" s="136">
        <v>10493</v>
      </c>
      <c r="D8" s="61">
        <v>6500</v>
      </c>
      <c r="E8" s="61">
        <v>0</v>
      </c>
      <c r="F8" s="139">
        <v>30900</v>
      </c>
      <c r="G8" s="138">
        <v>41393</v>
      </c>
      <c r="H8" s="128" t="s">
        <v>87</v>
      </c>
      <c r="I8" s="61" t="s">
        <v>56</v>
      </c>
      <c r="J8" s="124">
        <v>1</v>
      </c>
      <c r="K8" s="124" t="s">
        <v>233</v>
      </c>
      <c r="L8" s="62">
        <v>500</v>
      </c>
      <c r="M8" s="96">
        <v>4</v>
      </c>
      <c r="N8" s="149" t="s">
        <v>692</v>
      </c>
      <c r="O8" s="133" t="s">
        <v>27</v>
      </c>
    </row>
    <row r="9" spans="1:15" ht="16.5" x14ac:dyDescent="0.25">
      <c r="A9" s="43" t="s">
        <v>573</v>
      </c>
      <c r="B9" s="61" t="s">
        <v>52</v>
      </c>
      <c r="C9" s="136">
        <v>16993</v>
      </c>
      <c r="D9" s="61">
        <v>6500</v>
      </c>
      <c r="E9" s="61">
        <v>0</v>
      </c>
      <c r="F9" s="139">
        <v>24400</v>
      </c>
      <c r="G9" s="138">
        <v>41393</v>
      </c>
      <c r="H9" s="128" t="s">
        <v>87</v>
      </c>
      <c r="I9" s="61" t="s">
        <v>57</v>
      </c>
      <c r="J9" s="124">
        <v>1</v>
      </c>
      <c r="K9" s="124" t="s">
        <v>136</v>
      </c>
      <c r="L9" s="62">
        <v>500</v>
      </c>
      <c r="M9" s="96">
        <v>11</v>
      </c>
      <c r="N9" s="149" t="s">
        <v>692</v>
      </c>
      <c r="O9" s="133" t="s">
        <v>27</v>
      </c>
    </row>
    <row r="10" spans="1:15" ht="16.5" x14ac:dyDescent="0.25">
      <c r="A10" s="43" t="s">
        <v>594</v>
      </c>
      <c r="B10" s="61" t="s">
        <v>52</v>
      </c>
      <c r="C10" s="136">
        <v>0</v>
      </c>
      <c r="D10" s="61">
        <v>0</v>
      </c>
      <c r="E10" s="61">
        <v>0</v>
      </c>
      <c r="F10" s="139">
        <v>55700</v>
      </c>
      <c r="G10" s="138">
        <v>55700</v>
      </c>
      <c r="H10" s="128" t="s">
        <v>87</v>
      </c>
      <c r="I10" s="61" t="s">
        <v>53</v>
      </c>
      <c r="J10" s="124">
        <v>1</v>
      </c>
      <c r="K10" s="124" t="s">
        <v>233</v>
      </c>
      <c r="L10" s="62">
        <v>3000</v>
      </c>
      <c r="M10" s="96">
        <v>11</v>
      </c>
      <c r="N10" s="149"/>
      <c r="O10" s="133" t="s">
        <v>27</v>
      </c>
    </row>
    <row r="11" spans="1:15" ht="33" x14ac:dyDescent="0.25">
      <c r="A11" s="43" t="s">
        <v>595</v>
      </c>
      <c r="B11" s="61" t="s">
        <v>52</v>
      </c>
      <c r="C11" s="136">
        <v>0</v>
      </c>
      <c r="D11" s="61">
        <v>0</v>
      </c>
      <c r="E11" s="61">
        <v>0</v>
      </c>
      <c r="F11" s="139">
        <v>26732</v>
      </c>
      <c r="G11" s="138">
        <v>26732</v>
      </c>
      <c r="H11" s="128" t="s">
        <v>276</v>
      </c>
      <c r="I11" s="61" t="s">
        <v>285</v>
      </c>
      <c r="J11" s="124">
        <v>1</v>
      </c>
      <c r="K11" s="124" t="s">
        <v>293</v>
      </c>
      <c r="L11" s="62">
        <v>135</v>
      </c>
      <c r="M11" s="96">
        <v>3</v>
      </c>
      <c r="N11" s="149"/>
      <c r="O11" s="133" t="s">
        <v>27</v>
      </c>
    </row>
    <row r="12" spans="1:15" ht="16.5" x14ac:dyDescent="0.25">
      <c r="A12" s="43" t="s">
        <v>596</v>
      </c>
      <c r="B12" s="61" t="s">
        <v>55</v>
      </c>
      <c r="C12" s="136">
        <v>7000</v>
      </c>
      <c r="D12" s="61">
        <v>7000</v>
      </c>
      <c r="E12" s="61">
        <v>0</v>
      </c>
      <c r="F12" s="139">
        <v>26900</v>
      </c>
      <c r="G12" s="138">
        <v>33900</v>
      </c>
      <c r="H12" s="128" t="s">
        <v>87</v>
      </c>
      <c r="I12" s="61" t="s">
        <v>54</v>
      </c>
      <c r="J12" s="124">
        <v>1</v>
      </c>
      <c r="K12" s="124" t="s">
        <v>136</v>
      </c>
      <c r="L12" s="62">
        <v>600</v>
      </c>
      <c r="M12" s="96">
        <v>10</v>
      </c>
      <c r="N12" s="149" t="s">
        <v>692</v>
      </c>
      <c r="O12" s="133" t="s">
        <v>27</v>
      </c>
    </row>
    <row r="13" spans="1:15" ht="33" x14ac:dyDescent="0.25">
      <c r="A13" s="43" t="s">
        <v>591</v>
      </c>
      <c r="B13" s="61" t="s">
        <v>55</v>
      </c>
      <c r="C13" s="136">
        <v>4293</v>
      </c>
      <c r="D13" s="61">
        <v>0</v>
      </c>
      <c r="E13" s="61">
        <v>0</v>
      </c>
      <c r="F13" s="139">
        <v>25207</v>
      </c>
      <c r="G13" s="138">
        <v>29500</v>
      </c>
      <c r="H13" s="128" t="s">
        <v>277</v>
      </c>
      <c r="I13" s="61" t="s">
        <v>286</v>
      </c>
      <c r="J13" s="124">
        <v>1</v>
      </c>
      <c r="K13" s="124" t="s">
        <v>294</v>
      </c>
      <c r="L13" s="62">
        <v>500</v>
      </c>
      <c r="M13" s="96">
        <v>5</v>
      </c>
      <c r="N13" s="149"/>
      <c r="O13" s="133" t="s">
        <v>27</v>
      </c>
    </row>
    <row r="14" spans="1:15" ht="33" x14ac:dyDescent="0.25">
      <c r="A14" s="43" t="s">
        <v>585</v>
      </c>
      <c r="B14" s="61" t="s">
        <v>55</v>
      </c>
      <c r="C14" s="136">
        <v>6500</v>
      </c>
      <c r="D14" s="61">
        <v>6000</v>
      </c>
      <c r="E14" s="61">
        <v>0</v>
      </c>
      <c r="F14" s="139">
        <v>5500</v>
      </c>
      <c r="G14" s="138">
        <v>12000</v>
      </c>
      <c r="H14" s="128" t="s">
        <v>83</v>
      </c>
      <c r="I14" s="61" t="s">
        <v>287</v>
      </c>
      <c r="J14" s="124">
        <v>1</v>
      </c>
      <c r="K14" s="124" t="s">
        <v>233</v>
      </c>
      <c r="L14" s="62">
        <v>500</v>
      </c>
      <c r="M14" s="43" t="s">
        <v>737</v>
      </c>
      <c r="N14" s="149"/>
      <c r="O14" s="133" t="s">
        <v>27</v>
      </c>
    </row>
    <row r="15" spans="1:15" ht="16.5" x14ac:dyDescent="0.25">
      <c r="A15" s="43" t="s">
        <v>589</v>
      </c>
      <c r="B15" s="61" t="s">
        <v>55</v>
      </c>
      <c r="C15" s="136">
        <v>1400</v>
      </c>
      <c r="D15" s="61">
        <v>0</v>
      </c>
      <c r="E15" s="61">
        <v>0</v>
      </c>
      <c r="F15" s="139">
        <v>18500</v>
      </c>
      <c r="G15" s="138">
        <v>19900</v>
      </c>
      <c r="H15" s="128" t="s">
        <v>278</v>
      </c>
      <c r="I15" s="61" t="s">
        <v>288</v>
      </c>
      <c r="J15" s="124">
        <v>1</v>
      </c>
      <c r="K15" s="124" t="s">
        <v>136</v>
      </c>
      <c r="L15" s="62">
        <v>180</v>
      </c>
      <c r="M15" s="43" t="s">
        <v>728</v>
      </c>
      <c r="N15" s="149"/>
      <c r="O15" s="133" t="s">
        <v>27</v>
      </c>
    </row>
    <row r="16" spans="1:15" ht="16.5" x14ac:dyDescent="0.25">
      <c r="A16" s="43" t="s">
        <v>592</v>
      </c>
      <c r="B16" s="61" t="s">
        <v>55</v>
      </c>
      <c r="C16" s="136">
        <v>21000</v>
      </c>
      <c r="D16" s="61">
        <v>0</v>
      </c>
      <c r="E16" s="61">
        <v>0</v>
      </c>
      <c r="F16" s="139">
        <v>3000</v>
      </c>
      <c r="G16" s="138">
        <v>24000</v>
      </c>
      <c r="H16" s="128" t="s">
        <v>279</v>
      </c>
      <c r="I16" s="61" t="s">
        <v>289</v>
      </c>
      <c r="J16" s="124">
        <v>1</v>
      </c>
      <c r="K16" s="124" t="s">
        <v>136</v>
      </c>
      <c r="L16" s="62">
        <v>150</v>
      </c>
      <c r="M16" s="43" t="s">
        <v>737</v>
      </c>
      <c r="N16" s="149"/>
      <c r="O16" s="133" t="s">
        <v>27</v>
      </c>
    </row>
    <row r="17" spans="1:15" s="29" customFormat="1" ht="33" x14ac:dyDescent="0.25">
      <c r="A17" s="43" t="s">
        <v>590</v>
      </c>
      <c r="B17" s="61" t="s">
        <v>55</v>
      </c>
      <c r="C17" s="136">
        <v>5169</v>
      </c>
      <c r="D17" s="61">
        <v>0</v>
      </c>
      <c r="E17" s="61">
        <v>0</v>
      </c>
      <c r="F17" s="139">
        <v>2000</v>
      </c>
      <c r="G17" s="138">
        <v>7169</v>
      </c>
      <c r="H17" s="128" t="s">
        <v>280</v>
      </c>
      <c r="I17" s="61" t="s">
        <v>290</v>
      </c>
      <c r="J17" s="124">
        <v>1</v>
      </c>
      <c r="K17" s="124" t="s">
        <v>296</v>
      </c>
      <c r="L17" s="62">
        <v>371</v>
      </c>
      <c r="M17" s="43" t="s">
        <v>728</v>
      </c>
      <c r="N17" s="133"/>
      <c r="O17" s="133" t="s">
        <v>27</v>
      </c>
    </row>
    <row r="18" spans="1:15" s="29" customFormat="1" ht="16.5" x14ac:dyDescent="0.25">
      <c r="A18" s="43" t="s">
        <v>597</v>
      </c>
      <c r="B18" s="61" t="s">
        <v>58</v>
      </c>
      <c r="C18" s="136">
        <v>13000</v>
      </c>
      <c r="D18" s="61">
        <v>0</v>
      </c>
      <c r="E18" s="61">
        <v>0</v>
      </c>
      <c r="F18" s="139">
        <v>51400</v>
      </c>
      <c r="G18" s="138">
        <v>64400</v>
      </c>
      <c r="H18" s="128" t="s">
        <v>87</v>
      </c>
      <c r="I18" s="61" t="s">
        <v>59</v>
      </c>
      <c r="J18" s="124">
        <v>1</v>
      </c>
      <c r="K18" s="124" t="s">
        <v>136</v>
      </c>
      <c r="L18" s="62">
        <v>2000</v>
      </c>
      <c r="M18" s="43" t="s">
        <v>732</v>
      </c>
      <c r="N18" s="149"/>
      <c r="O18" s="133" t="s">
        <v>27</v>
      </c>
    </row>
    <row r="19" spans="1:15" ht="16.5" x14ac:dyDescent="0.25">
      <c r="A19" s="43" t="s">
        <v>599</v>
      </c>
      <c r="B19" s="61" t="s">
        <v>58</v>
      </c>
      <c r="C19" s="136">
        <v>32670</v>
      </c>
      <c r="D19" s="61">
        <v>0</v>
      </c>
      <c r="E19" s="61">
        <v>0</v>
      </c>
      <c r="F19" s="139">
        <v>10500</v>
      </c>
      <c r="G19" s="138">
        <v>43170</v>
      </c>
      <c r="H19" s="128" t="s">
        <v>87</v>
      </c>
      <c r="I19" s="61" t="s">
        <v>60</v>
      </c>
      <c r="J19" s="124">
        <v>1</v>
      </c>
      <c r="K19" s="124" t="s">
        <v>297</v>
      </c>
      <c r="L19" s="62">
        <v>135</v>
      </c>
      <c r="M19" s="96">
        <v>3</v>
      </c>
      <c r="N19" s="149"/>
      <c r="O19" s="133" t="s">
        <v>21</v>
      </c>
    </row>
    <row r="20" spans="1:15" s="29" customFormat="1" ht="16.5" x14ac:dyDescent="0.25">
      <c r="A20" s="43" t="s">
        <v>593</v>
      </c>
      <c r="B20" s="61" t="s">
        <v>58</v>
      </c>
      <c r="C20" s="136">
        <v>0</v>
      </c>
      <c r="D20" s="61">
        <v>0</v>
      </c>
      <c r="E20" s="61">
        <v>0</v>
      </c>
      <c r="F20" s="139">
        <v>21166</v>
      </c>
      <c r="G20" s="138">
        <v>21166</v>
      </c>
      <c r="H20" s="128" t="s">
        <v>281</v>
      </c>
      <c r="I20" s="61" t="s">
        <v>291</v>
      </c>
      <c r="J20" s="124">
        <v>2</v>
      </c>
      <c r="K20" s="124" t="s">
        <v>298</v>
      </c>
      <c r="L20" s="62">
        <v>47</v>
      </c>
      <c r="M20" s="43" t="s">
        <v>739</v>
      </c>
      <c r="N20" s="133"/>
      <c r="O20" s="133" t="s">
        <v>27</v>
      </c>
    </row>
    <row r="21" spans="1:15" s="29" customFormat="1" ht="15.75" x14ac:dyDescent="0.25">
      <c r="A21" s="41"/>
      <c r="B21" s="55" t="s">
        <v>20</v>
      </c>
      <c r="C21" s="72">
        <f>SUM(C4:C20)</f>
        <v>169718</v>
      </c>
      <c r="D21" s="72">
        <f>SUM(D4:D20)</f>
        <v>49800</v>
      </c>
      <c r="E21" s="72">
        <f>SUM(E4:E20)</f>
        <v>25000</v>
      </c>
      <c r="F21" s="72">
        <f>SUM(F4:F20)</f>
        <v>373584</v>
      </c>
      <c r="G21" s="72">
        <f>SUM(G4:G20)</f>
        <v>543302</v>
      </c>
      <c r="H21" s="72"/>
      <c r="I21" s="31"/>
      <c r="J21" s="106">
        <f>SUM(J4:J20)</f>
        <v>18</v>
      </c>
      <c r="K21" s="31"/>
      <c r="L21" s="31"/>
      <c r="M21" s="44"/>
      <c r="N21" s="30"/>
      <c r="O21" s="31"/>
    </row>
    <row r="22" spans="1:15" s="29" customFormat="1" x14ac:dyDescent="0.25">
      <c r="A22" s="25"/>
      <c r="B22" s="2"/>
      <c r="C22" s="3"/>
      <c r="D22" s="3"/>
      <c r="E22" s="3"/>
      <c r="F22" s="3"/>
      <c r="G22" s="3"/>
      <c r="H22" s="3"/>
      <c r="I22" s="9"/>
      <c r="J22" s="9"/>
      <c r="K22" s="9"/>
      <c r="L22" s="26"/>
      <c r="M22" s="27"/>
      <c r="N22" s="28"/>
    </row>
    <row r="23" spans="1:15" s="29" customFormat="1" x14ac:dyDescent="0.25">
      <c r="A23" s="25"/>
      <c r="B23" s="2"/>
      <c r="C23" s="3"/>
      <c r="D23" s="3"/>
      <c r="E23" s="3"/>
      <c r="F23" s="3"/>
      <c r="G23" s="3"/>
      <c r="H23" s="3"/>
      <c r="I23" s="9"/>
      <c r="J23" s="9"/>
      <c r="K23" s="9"/>
      <c r="L23" s="26"/>
      <c r="M23" s="27"/>
      <c r="N23" s="28"/>
    </row>
    <row r="24" spans="1:15" s="29" customFormat="1" x14ac:dyDescent="0.25">
      <c r="A24" s="25"/>
      <c r="B24" s="2"/>
      <c r="C24" s="3"/>
      <c r="D24" s="3"/>
      <c r="E24" s="3"/>
      <c r="F24" s="3"/>
      <c r="G24" s="3"/>
      <c r="H24" s="3"/>
      <c r="I24" s="9"/>
      <c r="J24" s="9"/>
      <c r="K24" s="9"/>
      <c r="L24" s="26"/>
      <c r="M24" s="27"/>
      <c r="N24" s="28"/>
    </row>
    <row r="25" spans="1:15" s="29" customFormat="1" x14ac:dyDescent="0.25">
      <c r="A25" s="25"/>
      <c r="B25" s="2"/>
      <c r="C25" s="3"/>
      <c r="D25" s="3"/>
      <c r="E25" s="3"/>
      <c r="F25" s="3"/>
      <c r="G25" s="3"/>
      <c r="H25" s="3"/>
      <c r="I25" s="9"/>
      <c r="J25" s="9"/>
      <c r="K25" s="9"/>
      <c r="L25" s="26"/>
      <c r="M25" s="27"/>
      <c r="N25" s="28"/>
    </row>
    <row r="26" spans="1:15" s="29" customFormat="1" x14ac:dyDescent="0.25">
      <c r="A26" s="25"/>
      <c r="B26" s="2"/>
      <c r="C26" s="3"/>
      <c r="D26" s="3"/>
      <c r="E26" s="3"/>
      <c r="F26" s="3"/>
      <c r="G26" s="3"/>
      <c r="H26" s="3"/>
      <c r="I26" s="9"/>
      <c r="J26" s="9"/>
      <c r="K26" s="9"/>
      <c r="L26" s="26"/>
      <c r="M26" s="27"/>
      <c r="N26" s="28"/>
    </row>
    <row r="27" spans="1:15" s="29" customFormat="1" x14ac:dyDescent="0.25">
      <c r="A27" s="25"/>
      <c r="B27" s="2"/>
      <c r="C27" s="3"/>
      <c r="D27" s="3"/>
      <c r="E27" s="3"/>
      <c r="F27" s="3"/>
      <c r="G27" s="3"/>
      <c r="H27" s="3"/>
      <c r="I27" s="9"/>
      <c r="J27" s="9"/>
      <c r="K27" s="9"/>
      <c r="L27" s="26"/>
      <c r="M27" s="27"/>
      <c r="N27" s="28"/>
    </row>
    <row r="28" spans="1:15" s="29" customFormat="1" x14ac:dyDescent="0.25">
      <c r="A28" s="25"/>
      <c r="B28" s="2"/>
      <c r="C28" s="3"/>
      <c r="D28" s="3"/>
      <c r="E28" s="3"/>
      <c r="F28" s="3"/>
      <c r="G28" s="3"/>
      <c r="H28" s="3"/>
      <c r="I28" s="9"/>
      <c r="J28" s="9"/>
      <c r="K28" s="9"/>
      <c r="L28" s="26"/>
      <c r="M28" s="27"/>
      <c r="N28" s="28"/>
    </row>
    <row r="29" spans="1:15" s="29" customFormat="1" x14ac:dyDescent="0.25">
      <c r="A29" s="25"/>
      <c r="B29" s="2"/>
      <c r="C29" s="3"/>
      <c r="D29" s="3"/>
      <c r="E29" s="3"/>
      <c r="F29" s="3"/>
      <c r="G29" s="3"/>
      <c r="H29" s="3"/>
      <c r="I29" s="9"/>
      <c r="J29" s="9"/>
      <c r="K29" s="9"/>
      <c r="L29" s="26"/>
      <c r="M29" s="27"/>
      <c r="N29" s="28"/>
    </row>
    <row r="30" spans="1:15" s="29" customFormat="1" x14ac:dyDescent="0.25">
      <c r="A30" s="25"/>
      <c r="B30" s="2"/>
      <c r="C30" s="3"/>
      <c r="D30" s="3"/>
      <c r="E30" s="3"/>
      <c r="F30" s="3"/>
      <c r="G30" s="3"/>
      <c r="H30" s="3"/>
      <c r="I30" s="9"/>
      <c r="J30" s="9"/>
      <c r="K30" s="9"/>
      <c r="L30" s="26"/>
      <c r="M30" s="27"/>
      <c r="N30" s="28"/>
    </row>
    <row r="31" spans="1:15" s="29" customFormat="1" x14ac:dyDescent="0.25">
      <c r="A31" s="25"/>
      <c r="B31" s="2"/>
      <c r="C31" s="3"/>
      <c r="D31" s="3"/>
      <c r="E31" s="3"/>
      <c r="F31" s="3"/>
      <c r="G31" s="3"/>
      <c r="H31" s="3"/>
      <c r="I31" s="9"/>
      <c r="J31" s="9"/>
      <c r="K31" s="9"/>
      <c r="L31" s="26"/>
      <c r="M31" s="27"/>
      <c r="N31" s="28"/>
    </row>
    <row r="32" spans="1:15" s="29" customFormat="1" x14ac:dyDescent="0.25">
      <c r="A32" s="25"/>
      <c r="B32" s="2"/>
      <c r="C32" s="3"/>
      <c r="D32" s="3"/>
      <c r="E32" s="3"/>
      <c r="F32" s="3"/>
      <c r="G32" s="3"/>
      <c r="H32" s="3"/>
      <c r="I32" s="9"/>
      <c r="J32" s="9"/>
      <c r="K32" s="9"/>
      <c r="L32" s="26"/>
      <c r="M32" s="27"/>
      <c r="N32" s="28"/>
    </row>
    <row r="33" spans="1:14" s="29" customFormat="1" x14ac:dyDescent="0.25">
      <c r="A33" s="25"/>
      <c r="B33" s="2"/>
      <c r="C33" s="3"/>
      <c r="D33" s="3"/>
      <c r="E33" s="3"/>
      <c r="F33" s="3"/>
      <c r="G33" s="3"/>
      <c r="H33" s="3"/>
      <c r="I33" s="9"/>
      <c r="J33" s="9"/>
      <c r="K33" s="9"/>
      <c r="L33" s="26"/>
      <c r="M33" s="27"/>
      <c r="N33" s="28"/>
    </row>
    <row r="34" spans="1:14" s="29" customFormat="1" x14ac:dyDescent="0.25">
      <c r="A34" s="25"/>
      <c r="B34" s="2"/>
      <c r="C34" s="3"/>
      <c r="D34" s="3"/>
      <c r="E34" s="3"/>
      <c r="F34" s="3"/>
      <c r="G34" s="3"/>
      <c r="H34" s="3"/>
      <c r="I34" s="9"/>
      <c r="J34" s="9"/>
      <c r="K34" s="9"/>
      <c r="L34" s="26"/>
      <c r="M34" s="27"/>
      <c r="N34" s="28"/>
    </row>
    <row r="35" spans="1:14" s="29" customFormat="1" x14ac:dyDescent="0.25">
      <c r="A35" s="25"/>
      <c r="B35" s="2"/>
      <c r="C35" s="3"/>
      <c r="D35" s="3"/>
      <c r="E35" s="3"/>
      <c r="F35" s="3"/>
      <c r="G35" s="3"/>
      <c r="H35" s="3"/>
      <c r="I35" s="9"/>
      <c r="J35" s="9"/>
      <c r="K35" s="9"/>
      <c r="L35" s="26"/>
      <c r="M35" s="27"/>
      <c r="N35" s="28"/>
    </row>
    <row r="36" spans="1:14" s="29" customFormat="1" x14ac:dyDescent="0.25">
      <c r="A36" s="25"/>
      <c r="B36" s="2"/>
      <c r="C36" s="3"/>
      <c r="D36" s="3"/>
      <c r="E36" s="3"/>
      <c r="F36" s="3"/>
      <c r="G36" s="3"/>
      <c r="H36" s="3"/>
      <c r="I36" s="9"/>
      <c r="J36" s="9"/>
      <c r="K36" s="9"/>
      <c r="L36" s="26"/>
      <c r="M36" s="27"/>
      <c r="N36" s="28"/>
    </row>
    <row r="37" spans="1:14" s="29" customFormat="1" x14ac:dyDescent="0.25">
      <c r="A37" s="25"/>
      <c r="B37" s="2"/>
      <c r="C37" s="3"/>
      <c r="D37" s="3"/>
      <c r="E37" s="3"/>
      <c r="F37" s="3"/>
      <c r="G37" s="3"/>
      <c r="H37" s="3"/>
      <c r="I37" s="9"/>
      <c r="J37" s="9"/>
      <c r="K37" s="9"/>
      <c r="L37" s="26"/>
      <c r="M37" s="27"/>
      <c r="N37" s="28"/>
    </row>
    <row r="38" spans="1:14" s="29" customFormat="1" x14ac:dyDescent="0.25">
      <c r="A38" s="25"/>
      <c r="B38" s="2"/>
      <c r="C38" s="3"/>
      <c r="D38" s="3"/>
      <c r="E38" s="3"/>
      <c r="F38" s="3"/>
      <c r="G38" s="3"/>
      <c r="H38" s="3"/>
      <c r="I38" s="9"/>
      <c r="J38" s="9"/>
      <c r="K38" s="9"/>
      <c r="L38" s="26"/>
      <c r="M38" s="27"/>
      <c r="N38" s="28"/>
    </row>
    <row r="39" spans="1:14" s="29" customFormat="1" x14ac:dyDescent="0.25">
      <c r="A39" s="25"/>
      <c r="B39" s="2"/>
      <c r="C39" s="3"/>
      <c r="D39" s="3"/>
      <c r="E39" s="3"/>
      <c r="F39" s="3"/>
      <c r="G39" s="3"/>
      <c r="H39" s="3"/>
      <c r="I39" s="9"/>
      <c r="J39" s="9"/>
      <c r="K39" s="9"/>
      <c r="L39" s="26"/>
      <c r="M39" s="27"/>
      <c r="N39" s="28"/>
    </row>
    <row r="40" spans="1:14" s="29" customFormat="1" x14ac:dyDescent="0.25">
      <c r="A40" s="25"/>
      <c r="B40" s="2"/>
      <c r="C40" s="3"/>
      <c r="D40" s="3"/>
      <c r="E40" s="3"/>
      <c r="F40" s="3"/>
      <c r="G40" s="3"/>
      <c r="H40" s="3"/>
      <c r="I40" s="9"/>
      <c r="J40" s="9"/>
      <c r="K40" s="9"/>
      <c r="L40" s="26"/>
      <c r="M40" s="27"/>
      <c r="N40" s="28"/>
    </row>
    <row r="41" spans="1:14" s="29" customFormat="1" x14ac:dyDescent="0.25">
      <c r="A41" s="25"/>
      <c r="B41" s="2"/>
      <c r="C41" s="3"/>
      <c r="D41" s="3"/>
      <c r="E41" s="3"/>
      <c r="F41" s="3"/>
      <c r="G41" s="3"/>
      <c r="H41" s="3"/>
      <c r="I41" s="9"/>
      <c r="J41" s="9"/>
      <c r="K41" s="9"/>
      <c r="L41" s="26"/>
      <c r="M41" s="27"/>
      <c r="N41" s="28"/>
    </row>
    <row r="42" spans="1:14" s="29" customFormat="1" x14ac:dyDescent="0.25">
      <c r="A42" s="25"/>
      <c r="B42" s="2"/>
      <c r="C42" s="3"/>
      <c r="D42" s="3"/>
      <c r="E42" s="3"/>
      <c r="F42" s="3"/>
      <c r="G42" s="3"/>
      <c r="H42" s="3"/>
      <c r="I42" s="9"/>
      <c r="J42" s="9"/>
      <c r="K42" s="9"/>
      <c r="L42" s="26"/>
      <c r="M42" s="27"/>
      <c r="N42" s="28"/>
    </row>
    <row r="43" spans="1:14" s="29" customFormat="1" x14ac:dyDescent="0.25">
      <c r="A43" s="25"/>
      <c r="B43" s="2"/>
      <c r="C43" s="3"/>
      <c r="D43" s="3"/>
      <c r="E43" s="3"/>
      <c r="F43" s="3"/>
      <c r="G43" s="3"/>
      <c r="H43" s="3"/>
      <c r="I43" s="9"/>
      <c r="J43" s="9"/>
      <c r="K43" s="9"/>
      <c r="L43" s="26"/>
      <c r="M43" s="27"/>
      <c r="N43" s="28"/>
    </row>
    <row r="44" spans="1:14" s="29" customFormat="1" x14ac:dyDescent="0.25">
      <c r="A44" s="25"/>
      <c r="B44" s="2"/>
      <c r="C44" s="3"/>
      <c r="D44" s="3"/>
      <c r="E44" s="3"/>
      <c r="F44" s="3"/>
      <c r="G44" s="3"/>
      <c r="H44" s="3"/>
      <c r="I44" s="9"/>
      <c r="J44" s="9"/>
      <c r="K44" s="9"/>
      <c r="L44" s="26"/>
      <c r="M44" s="27"/>
      <c r="N44" s="28"/>
    </row>
    <row r="45" spans="1:14" s="29" customFormat="1" x14ac:dyDescent="0.25">
      <c r="A45" s="25"/>
      <c r="B45" s="2"/>
      <c r="C45" s="3"/>
      <c r="D45" s="3"/>
      <c r="E45" s="3"/>
      <c r="F45" s="3"/>
      <c r="G45" s="3"/>
      <c r="H45" s="3"/>
      <c r="I45" s="9"/>
      <c r="J45" s="9"/>
      <c r="K45" s="9"/>
      <c r="L45" s="26"/>
      <c r="M45" s="27"/>
      <c r="N45" s="28"/>
    </row>
    <row r="46" spans="1:14" s="29" customFormat="1" x14ac:dyDescent="0.25">
      <c r="A46" s="25"/>
      <c r="B46" s="2"/>
      <c r="C46" s="3"/>
      <c r="D46" s="3"/>
      <c r="E46" s="3"/>
      <c r="F46" s="3"/>
      <c r="G46" s="3"/>
      <c r="H46" s="3"/>
      <c r="I46" s="9"/>
      <c r="J46" s="9"/>
      <c r="K46" s="9"/>
      <c r="L46" s="26"/>
      <c r="M46" s="27"/>
      <c r="N46" s="28"/>
    </row>
    <row r="47" spans="1:14" s="29" customFormat="1" x14ac:dyDescent="0.25">
      <c r="A47" s="25"/>
      <c r="B47" s="2"/>
      <c r="C47" s="3"/>
      <c r="D47" s="3"/>
      <c r="E47" s="3"/>
      <c r="F47" s="3"/>
      <c r="G47" s="3"/>
      <c r="H47" s="3"/>
      <c r="I47" s="9"/>
      <c r="J47" s="9"/>
      <c r="K47" s="9"/>
      <c r="L47" s="26"/>
      <c r="M47" s="27"/>
      <c r="N47" s="28"/>
    </row>
    <row r="48" spans="1:14" s="29" customFormat="1" x14ac:dyDescent="0.25">
      <c r="A48" s="25"/>
      <c r="B48" s="2"/>
      <c r="C48" s="3"/>
      <c r="D48" s="3"/>
      <c r="E48" s="3"/>
      <c r="F48" s="3"/>
      <c r="G48" s="3"/>
      <c r="H48" s="3"/>
      <c r="I48" s="9"/>
      <c r="J48" s="9"/>
      <c r="K48" s="9"/>
      <c r="L48" s="26"/>
      <c r="M48" s="27"/>
      <c r="N48" s="28"/>
    </row>
    <row r="49" spans="1:14" s="29" customFormat="1" x14ac:dyDescent="0.25">
      <c r="A49" s="25"/>
      <c r="B49" s="2"/>
      <c r="C49" s="3"/>
      <c r="D49" s="3"/>
      <c r="E49" s="3"/>
      <c r="F49" s="3"/>
      <c r="G49" s="3"/>
      <c r="H49" s="3"/>
      <c r="I49" s="9"/>
      <c r="J49" s="9"/>
      <c r="K49" s="9"/>
      <c r="L49" s="26"/>
      <c r="M49" s="27"/>
      <c r="N49" s="28"/>
    </row>
    <row r="50" spans="1:14" s="29" customFormat="1" x14ac:dyDescent="0.25">
      <c r="A50" s="25"/>
      <c r="B50" s="2"/>
      <c r="C50" s="3"/>
      <c r="D50" s="3"/>
      <c r="E50" s="3"/>
      <c r="F50" s="3"/>
      <c r="G50" s="3"/>
      <c r="H50" s="3"/>
      <c r="I50" s="9"/>
      <c r="J50" s="9"/>
      <c r="K50" s="9"/>
      <c r="L50" s="26"/>
      <c r="M50" s="27"/>
      <c r="N50" s="28"/>
    </row>
    <row r="51" spans="1:14" s="29" customFormat="1" x14ac:dyDescent="0.25">
      <c r="A51" s="25"/>
      <c r="B51" s="2"/>
      <c r="C51" s="3"/>
      <c r="D51" s="3"/>
      <c r="E51" s="3"/>
      <c r="F51" s="3"/>
      <c r="G51" s="3"/>
      <c r="H51" s="3"/>
      <c r="I51" s="9"/>
      <c r="J51" s="9"/>
      <c r="K51" s="9"/>
      <c r="L51" s="26"/>
      <c r="M51" s="27"/>
      <c r="N51" s="28"/>
    </row>
    <row r="52" spans="1:14" s="29" customFormat="1" x14ac:dyDescent="0.25">
      <c r="A52" s="25"/>
      <c r="B52" s="2"/>
      <c r="C52" s="3"/>
      <c r="D52" s="3"/>
      <c r="E52" s="3"/>
      <c r="F52" s="3"/>
      <c r="G52" s="3"/>
      <c r="H52" s="3"/>
      <c r="I52" s="9"/>
      <c r="J52" s="9"/>
      <c r="K52" s="9"/>
      <c r="L52" s="26"/>
      <c r="M52" s="27"/>
      <c r="N52" s="28"/>
    </row>
    <row r="53" spans="1:14" s="29" customFormat="1" x14ac:dyDescent="0.25">
      <c r="A53" s="25"/>
      <c r="B53" s="2"/>
      <c r="C53" s="3"/>
      <c r="D53" s="3"/>
      <c r="E53" s="3"/>
      <c r="F53" s="3"/>
      <c r="G53" s="3"/>
      <c r="H53" s="3"/>
      <c r="I53" s="9"/>
      <c r="J53" s="9"/>
      <c r="K53" s="9"/>
      <c r="L53" s="26"/>
      <c r="M53" s="27"/>
      <c r="N53" s="28"/>
    </row>
    <row r="54" spans="1:14" s="29" customFormat="1" x14ac:dyDescent="0.25">
      <c r="A54" s="25"/>
      <c r="B54" s="2"/>
      <c r="C54" s="3"/>
      <c r="D54" s="3"/>
      <c r="E54" s="3"/>
      <c r="F54" s="3"/>
      <c r="G54" s="3"/>
      <c r="H54" s="3"/>
      <c r="I54" s="9"/>
      <c r="J54" s="9"/>
      <c r="K54" s="9"/>
      <c r="L54" s="26"/>
      <c r="M54" s="27"/>
      <c r="N54" s="28"/>
    </row>
    <row r="55" spans="1:14" s="29" customFormat="1" x14ac:dyDescent="0.25">
      <c r="A55" s="25"/>
      <c r="B55" s="2"/>
      <c r="C55" s="3"/>
      <c r="D55" s="3"/>
      <c r="E55" s="3"/>
      <c r="F55" s="3"/>
      <c r="G55" s="3"/>
      <c r="H55" s="3"/>
      <c r="I55" s="9"/>
      <c r="J55" s="9"/>
      <c r="K55" s="9"/>
      <c r="L55" s="26"/>
      <c r="M55" s="27"/>
      <c r="N55" s="28"/>
    </row>
    <row r="56" spans="1:14" s="29" customFormat="1" x14ac:dyDescent="0.25">
      <c r="A56" s="25"/>
      <c r="B56" s="2"/>
      <c r="C56" s="3"/>
      <c r="D56" s="3"/>
      <c r="E56" s="3"/>
      <c r="F56" s="3"/>
      <c r="G56" s="3"/>
      <c r="H56" s="3"/>
      <c r="I56" s="9"/>
      <c r="J56" s="9"/>
      <c r="K56" s="9"/>
      <c r="L56" s="26"/>
      <c r="M56" s="27"/>
      <c r="N56" s="28"/>
    </row>
    <row r="57" spans="1:14" s="29" customFormat="1" x14ac:dyDescent="0.25">
      <c r="A57" s="25"/>
      <c r="B57" s="2"/>
      <c r="C57" s="3"/>
      <c r="D57" s="3"/>
      <c r="E57" s="3"/>
      <c r="F57" s="3"/>
      <c r="G57" s="3"/>
      <c r="H57" s="3"/>
      <c r="I57" s="9"/>
      <c r="J57" s="9"/>
      <c r="K57" s="9"/>
      <c r="L57" s="26"/>
      <c r="M57" s="27"/>
      <c r="N57" s="28"/>
    </row>
    <row r="58" spans="1:14" s="29" customFormat="1" x14ac:dyDescent="0.25">
      <c r="A58" s="25"/>
      <c r="B58" s="2"/>
      <c r="C58" s="3"/>
      <c r="D58" s="3"/>
      <c r="E58" s="3"/>
      <c r="F58" s="3"/>
      <c r="G58" s="3"/>
      <c r="H58" s="3"/>
      <c r="I58" s="9"/>
      <c r="J58" s="9"/>
      <c r="K58" s="9"/>
      <c r="L58" s="26"/>
      <c r="M58" s="27"/>
      <c r="N58" s="28"/>
    </row>
    <row r="59" spans="1:14" s="29" customFormat="1" x14ac:dyDescent="0.25">
      <c r="A59" s="25"/>
      <c r="B59" s="2"/>
      <c r="C59" s="3"/>
      <c r="D59" s="3"/>
      <c r="E59" s="3"/>
      <c r="F59" s="3"/>
      <c r="G59" s="3"/>
      <c r="H59" s="3"/>
      <c r="I59" s="9"/>
      <c r="J59" s="9"/>
      <c r="K59" s="9"/>
      <c r="L59" s="26"/>
      <c r="M59" s="27"/>
      <c r="N59" s="28"/>
    </row>
    <row r="60" spans="1:14" s="29" customFormat="1" x14ac:dyDescent="0.25">
      <c r="A60" s="25"/>
      <c r="B60" s="2"/>
      <c r="C60" s="3"/>
      <c r="D60" s="3"/>
      <c r="E60" s="3"/>
      <c r="F60" s="3"/>
      <c r="G60" s="3"/>
      <c r="H60" s="3"/>
      <c r="I60" s="9"/>
      <c r="J60" s="9"/>
      <c r="K60" s="9"/>
      <c r="L60" s="26"/>
      <c r="M60" s="27"/>
      <c r="N60" s="28"/>
    </row>
    <row r="61" spans="1:14" s="29" customFormat="1" x14ac:dyDescent="0.25">
      <c r="A61" s="25"/>
      <c r="B61" s="2"/>
      <c r="C61" s="3"/>
      <c r="D61" s="3"/>
      <c r="E61" s="3"/>
      <c r="F61" s="3"/>
      <c r="G61" s="3"/>
      <c r="H61" s="3"/>
      <c r="I61" s="9"/>
      <c r="J61" s="9"/>
      <c r="K61" s="9"/>
      <c r="L61" s="26"/>
      <c r="M61" s="27"/>
      <c r="N61" s="28"/>
    </row>
    <row r="62" spans="1:14" s="29" customFormat="1" x14ac:dyDescent="0.25">
      <c r="A62" s="25"/>
      <c r="B62" s="2"/>
      <c r="C62" s="3"/>
      <c r="D62" s="3"/>
      <c r="E62" s="3"/>
      <c r="F62" s="3"/>
      <c r="G62" s="3"/>
      <c r="H62" s="3"/>
      <c r="I62" s="9"/>
      <c r="J62" s="9"/>
      <c r="K62" s="9"/>
      <c r="L62" s="26"/>
      <c r="M62" s="27"/>
      <c r="N62" s="28"/>
    </row>
    <row r="63" spans="1:14" s="29" customFormat="1" x14ac:dyDescent="0.25">
      <c r="A63" s="25"/>
      <c r="B63" s="2"/>
      <c r="C63" s="3"/>
      <c r="D63" s="3"/>
      <c r="E63" s="3"/>
      <c r="F63" s="3"/>
      <c r="G63" s="3"/>
      <c r="H63" s="3"/>
      <c r="I63" s="9"/>
      <c r="J63" s="9"/>
      <c r="K63" s="9"/>
      <c r="L63" s="26"/>
      <c r="M63" s="27"/>
      <c r="N63" s="28"/>
    </row>
    <row r="64" spans="1:14" s="29" customFormat="1" x14ac:dyDescent="0.25">
      <c r="A64" s="25"/>
      <c r="B64" s="2"/>
      <c r="C64" s="3"/>
      <c r="D64" s="3"/>
      <c r="E64" s="3"/>
      <c r="F64" s="3"/>
      <c r="G64" s="3"/>
      <c r="H64" s="3"/>
      <c r="I64" s="9"/>
      <c r="J64" s="9"/>
      <c r="K64" s="9"/>
      <c r="L64" s="26"/>
      <c r="M64" s="27"/>
      <c r="N64" s="28"/>
    </row>
    <row r="65" spans="1:14" s="29" customFormat="1" x14ac:dyDescent="0.25">
      <c r="A65" s="25"/>
      <c r="B65" s="2"/>
      <c r="C65" s="3"/>
      <c r="D65" s="3"/>
      <c r="E65" s="3"/>
      <c r="F65" s="3"/>
      <c r="G65" s="3"/>
      <c r="H65" s="3"/>
      <c r="I65" s="9"/>
      <c r="J65" s="9"/>
      <c r="K65" s="9"/>
      <c r="L65" s="26"/>
      <c r="M65" s="27"/>
      <c r="N65" s="28"/>
    </row>
    <row r="66" spans="1:14" s="29" customFormat="1" x14ac:dyDescent="0.25">
      <c r="A66" s="25"/>
      <c r="B66" s="2"/>
      <c r="C66" s="3"/>
      <c r="D66" s="3"/>
      <c r="E66" s="3"/>
      <c r="F66" s="3"/>
      <c r="G66" s="3"/>
      <c r="H66" s="3"/>
      <c r="I66" s="9"/>
      <c r="J66" s="9"/>
      <c r="K66" s="9"/>
      <c r="L66" s="26"/>
      <c r="M66" s="27"/>
      <c r="N66" s="28"/>
    </row>
    <row r="67" spans="1:14" s="29" customFormat="1" x14ac:dyDescent="0.25">
      <c r="A67" s="25"/>
      <c r="B67" s="2"/>
      <c r="C67" s="3"/>
      <c r="D67" s="3"/>
      <c r="E67" s="3"/>
      <c r="F67" s="3"/>
      <c r="G67" s="3"/>
      <c r="H67" s="3"/>
      <c r="I67" s="9"/>
      <c r="J67" s="9"/>
      <c r="K67" s="9"/>
      <c r="L67" s="26"/>
      <c r="M67" s="27"/>
      <c r="N67" s="28"/>
    </row>
    <row r="68" spans="1:14" s="29" customFormat="1" x14ac:dyDescent="0.25">
      <c r="A68" s="25"/>
      <c r="B68" s="2"/>
      <c r="C68" s="3"/>
      <c r="D68" s="3"/>
      <c r="E68" s="3"/>
      <c r="F68" s="3"/>
      <c r="G68" s="3"/>
      <c r="H68" s="3"/>
      <c r="I68" s="9"/>
      <c r="J68" s="9"/>
      <c r="K68" s="9"/>
      <c r="L68" s="26"/>
      <c r="M68" s="27"/>
      <c r="N68" s="28"/>
    </row>
    <row r="69" spans="1:14" s="29" customFormat="1" x14ac:dyDescent="0.25">
      <c r="A69" s="25"/>
      <c r="B69" s="2"/>
      <c r="C69" s="3"/>
      <c r="D69" s="3"/>
      <c r="E69" s="3"/>
      <c r="F69" s="3"/>
      <c r="G69" s="3"/>
      <c r="H69" s="3"/>
      <c r="I69" s="9"/>
      <c r="J69" s="9"/>
      <c r="K69" s="9"/>
      <c r="L69" s="26"/>
      <c r="M69" s="27"/>
      <c r="N69" s="28"/>
    </row>
    <row r="70" spans="1:14" s="29" customFormat="1" x14ac:dyDescent="0.25">
      <c r="A70" s="25"/>
      <c r="B70" s="2"/>
      <c r="C70" s="3"/>
      <c r="D70" s="3"/>
      <c r="E70" s="3"/>
      <c r="F70" s="3"/>
      <c r="G70" s="3"/>
      <c r="H70" s="3"/>
      <c r="I70" s="9"/>
      <c r="J70" s="9"/>
      <c r="K70" s="9"/>
      <c r="L70" s="26"/>
      <c r="M70" s="27"/>
      <c r="N70" s="28"/>
    </row>
    <row r="71" spans="1:14" s="29" customFormat="1" x14ac:dyDescent="0.25">
      <c r="A71" s="25"/>
      <c r="B71" s="2"/>
      <c r="C71" s="3"/>
      <c r="D71" s="3"/>
      <c r="E71" s="3"/>
      <c r="F71" s="3"/>
      <c r="G71" s="3"/>
      <c r="H71" s="3"/>
      <c r="I71" s="9"/>
      <c r="J71" s="9"/>
      <c r="K71" s="9"/>
      <c r="L71" s="26"/>
      <c r="M71" s="27"/>
      <c r="N71" s="28"/>
    </row>
    <row r="72" spans="1:14" s="29" customFormat="1" x14ac:dyDescent="0.25">
      <c r="A72" s="25"/>
      <c r="B72" s="2"/>
      <c r="C72" s="3"/>
      <c r="D72" s="3"/>
      <c r="E72" s="3"/>
      <c r="F72" s="3"/>
      <c r="G72" s="3"/>
      <c r="H72" s="3"/>
      <c r="I72" s="9"/>
      <c r="J72" s="9"/>
      <c r="K72" s="9"/>
      <c r="L72" s="26"/>
      <c r="M72" s="27"/>
      <c r="N72" s="28"/>
    </row>
    <row r="73" spans="1:14" s="29" customFormat="1" x14ac:dyDescent="0.25">
      <c r="A73" s="25"/>
      <c r="B73" s="2"/>
      <c r="C73" s="3"/>
      <c r="D73" s="3"/>
      <c r="E73" s="3"/>
      <c r="F73" s="3"/>
      <c r="G73" s="3"/>
      <c r="H73" s="3"/>
      <c r="I73" s="9"/>
      <c r="J73" s="9"/>
      <c r="K73" s="9"/>
      <c r="L73" s="26"/>
      <c r="M73" s="27"/>
      <c r="N73" s="28"/>
    </row>
    <row r="74" spans="1:14" s="29" customFormat="1" x14ac:dyDescent="0.25">
      <c r="A74" s="25"/>
      <c r="B74" s="2"/>
      <c r="C74" s="3"/>
      <c r="D74" s="3"/>
      <c r="E74" s="3"/>
      <c r="F74" s="3"/>
      <c r="G74" s="3"/>
      <c r="H74" s="3"/>
      <c r="I74" s="9"/>
      <c r="J74" s="9"/>
      <c r="K74" s="9"/>
      <c r="L74" s="26"/>
      <c r="M74" s="27"/>
      <c r="N74" s="28"/>
    </row>
    <row r="75" spans="1:14" s="29" customFormat="1" x14ac:dyDescent="0.25">
      <c r="A75" s="25"/>
      <c r="B75" s="2"/>
      <c r="C75" s="3"/>
      <c r="D75" s="3"/>
      <c r="E75" s="3"/>
      <c r="F75" s="3"/>
      <c r="G75" s="3"/>
      <c r="H75" s="3"/>
      <c r="I75" s="9"/>
      <c r="J75" s="9"/>
      <c r="K75" s="9"/>
      <c r="L75" s="26"/>
      <c r="M75" s="27"/>
      <c r="N75" s="28"/>
    </row>
    <row r="76" spans="1:14" s="29" customFormat="1" x14ac:dyDescent="0.25">
      <c r="A76" s="25"/>
      <c r="B76" s="2"/>
      <c r="C76" s="3"/>
      <c r="D76" s="3"/>
      <c r="E76" s="3"/>
      <c r="F76" s="3"/>
      <c r="G76" s="3"/>
      <c r="H76" s="3"/>
      <c r="I76" s="9"/>
      <c r="J76" s="9"/>
      <c r="K76" s="9"/>
      <c r="L76" s="26"/>
      <c r="M76" s="27"/>
      <c r="N76" s="28"/>
    </row>
    <row r="77" spans="1:14" s="29" customFormat="1" x14ac:dyDescent="0.25">
      <c r="A77" s="25"/>
      <c r="B77" s="2"/>
      <c r="C77" s="3"/>
      <c r="D77" s="3"/>
      <c r="E77" s="3"/>
      <c r="F77" s="3"/>
      <c r="G77" s="3"/>
      <c r="H77" s="3"/>
      <c r="I77" s="9"/>
      <c r="J77" s="9"/>
      <c r="K77" s="9"/>
      <c r="L77" s="26"/>
      <c r="M77" s="27"/>
      <c r="N77" s="28"/>
    </row>
    <row r="78" spans="1:14" s="29" customFormat="1" x14ac:dyDescent="0.25">
      <c r="A78" s="25"/>
      <c r="B78" s="2"/>
      <c r="C78" s="3"/>
      <c r="D78" s="3"/>
      <c r="E78" s="3"/>
      <c r="F78" s="3"/>
      <c r="G78" s="3"/>
      <c r="H78" s="3"/>
      <c r="I78" s="9"/>
      <c r="J78" s="9"/>
      <c r="K78" s="9"/>
      <c r="L78" s="26"/>
      <c r="M78" s="27"/>
      <c r="N78" s="28"/>
    </row>
    <row r="79" spans="1:14" s="29" customFormat="1" x14ac:dyDescent="0.25">
      <c r="A79" s="25"/>
      <c r="B79" s="2"/>
      <c r="C79" s="3"/>
      <c r="D79" s="3"/>
      <c r="E79" s="3"/>
      <c r="F79" s="3"/>
      <c r="G79" s="3"/>
      <c r="H79" s="3"/>
      <c r="I79" s="9"/>
      <c r="J79" s="9"/>
      <c r="K79" s="9"/>
      <c r="L79" s="26"/>
      <c r="M79" s="27"/>
      <c r="N79" s="28"/>
    </row>
    <row r="80" spans="1:14" s="29" customFormat="1" x14ac:dyDescent="0.25">
      <c r="A80" s="25"/>
      <c r="B80" s="2"/>
      <c r="C80" s="3"/>
      <c r="D80" s="3"/>
      <c r="E80" s="3"/>
      <c r="F80" s="3"/>
      <c r="G80" s="3"/>
      <c r="H80" s="3"/>
      <c r="I80" s="9"/>
      <c r="J80" s="9"/>
      <c r="K80" s="9"/>
      <c r="L80" s="26"/>
      <c r="M80" s="27"/>
      <c r="N80" s="28"/>
    </row>
    <row r="81" spans="1:14" s="29" customFormat="1" x14ac:dyDescent="0.25">
      <c r="A81" s="25"/>
      <c r="B81" s="2"/>
      <c r="C81" s="3"/>
      <c r="D81" s="3"/>
      <c r="E81" s="3"/>
      <c r="F81" s="3"/>
      <c r="G81" s="3"/>
      <c r="H81" s="3"/>
      <c r="I81" s="9"/>
      <c r="J81" s="9"/>
      <c r="K81" s="9"/>
      <c r="L81" s="26"/>
      <c r="M81" s="27"/>
      <c r="N81" s="28"/>
    </row>
    <row r="82" spans="1:14" s="29" customFormat="1" x14ac:dyDescent="0.25">
      <c r="A82" s="25"/>
      <c r="B82" s="2"/>
      <c r="C82" s="3"/>
      <c r="D82" s="3"/>
      <c r="E82" s="3"/>
      <c r="F82" s="3"/>
      <c r="G82" s="3"/>
      <c r="H82" s="3"/>
      <c r="I82" s="9"/>
      <c r="J82" s="9"/>
      <c r="K82" s="9"/>
      <c r="L82" s="26"/>
      <c r="M82" s="27"/>
      <c r="N82" s="28"/>
    </row>
    <row r="83" spans="1:14" s="29" customFormat="1" x14ac:dyDescent="0.25">
      <c r="A83" s="25"/>
      <c r="B83" s="2"/>
      <c r="C83" s="3"/>
      <c r="D83" s="3"/>
      <c r="E83" s="3"/>
      <c r="F83" s="3"/>
      <c r="G83" s="3"/>
      <c r="H83" s="3"/>
      <c r="I83" s="9"/>
      <c r="J83" s="9"/>
      <c r="K83" s="9"/>
      <c r="L83" s="26"/>
      <c r="M83" s="27"/>
      <c r="N83" s="28"/>
    </row>
    <row r="84" spans="1:14" s="29" customFormat="1" x14ac:dyDescent="0.25">
      <c r="A84" s="25"/>
      <c r="B84" s="2"/>
      <c r="C84" s="3"/>
      <c r="D84" s="3"/>
      <c r="E84" s="3"/>
      <c r="F84" s="3"/>
      <c r="G84" s="3"/>
      <c r="H84" s="3"/>
      <c r="I84" s="9"/>
      <c r="J84" s="9"/>
      <c r="K84" s="9"/>
      <c r="L84" s="26"/>
      <c r="M84" s="27"/>
      <c r="N84" s="28"/>
    </row>
    <row r="85" spans="1:14" s="29" customFormat="1" x14ac:dyDescent="0.25">
      <c r="A85" s="25"/>
      <c r="B85" s="2"/>
      <c r="C85" s="3"/>
      <c r="D85" s="3"/>
      <c r="E85" s="3"/>
      <c r="F85" s="3"/>
      <c r="G85" s="3"/>
      <c r="H85" s="3"/>
      <c r="I85" s="9"/>
      <c r="J85" s="9"/>
      <c r="K85" s="9"/>
      <c r="L85" s="26"/>
      <c r="M85" s="27"/>
      <c r="N85" s="28"/>
    </row>
    <row r="86" spans="1:14" s="29" customFormat="1" x14ac:dyDescent="0.25">
      <c r="A86" s="25"/>
      <c r="B86" s="2"/>
      <c r="C86" s="3"/>
      <c r="D86" s="3"/>
      <c r="E86" s="3"/>
      <c r="F86" s="3"/>
      <c r="G86" s="3"/>
      <c r="H86" s="3"/>
      <c r="I86" s="9"/>
      <c r="J86" s="9"/>
      <c r="K86" s="9"/>
      <c r="L86" s="26"/>
      <c r="M86" s="27"/>
      <c r="N86" s="28"/>
    </row>
    <row r="87" spans="1:14" s="29" customFormat="1" x14ac:dyDescent="0.25">
      <c r="A87" s="25"/>
      <c r="B87" s="2"/>
      <c r="C87" s="3"/>
      <c r="D87" s="3"/>
      <c r="E87" s="3"/>
      <c r="F87" s="3"/>
      <c r="G87" s="3"/>
      <c r="H87" s="3"/>
      <c r="I87" s="9"/>
      <c r="J87" s="9"/>
      <c r="K87" s="9"/>
      <c r="L87" s="26"/>
      <c r="M87" s="27"/>
      <c r="N87" s="28"/>
    </row>
    <row r="88" spans="1:14" s="29" customFormat="1" x14ac:dyDescent="0.25">
      <c r="A88" s="25"/>
      <c r="B88" s="2"/>
      <c r="C88" s="3"/>
      <c r="D88" s="3"/>
      <c r="E88" s="3"/>
      <c r="F88" s="3"/>
      <c r="G88" s="3"/>
      <c r="H88" s="3"/>
      <c r="I88" s="9"/>
      <c r="J88" s="9"/>
      <c r="K88" s="9"/>
      <c r="L88" s="26"/>
      <c r="M88" s="27"/>
      <c r="N88" s="28"/>
    </row>
    <row r="89" spans="1:14" s="29" customFormat="1" x14ac:dyDescent="0.25">
      <c r="A89" s="25"/>
      <c r="B89" s="2"/>
      <c r="C89" s="3"/>
      <c r="D89" s="3"/>
      <c r="E89" s="3"/>
      <c r="F89" s="3"/>
      <c r="G89" s="3"/>
      <c r="H89" s="3"/>
      <c r="I89" s="9"/>
      <c r="J89" s="9"/>
      <c r="K89" s="9"/>
      <c r="L89" s="26"/>
      <c r="M89" s="27"/>
      <c r="N89" s="28"/>
    </row>
    <row r="90" spans="1:14" s="29" customFormat="1" x14ac:dyDescent="0.25">
      <c r="A90" s="25"/>
      <c r="B90" s="2"/>
      <c r="C90" s="3"/>
      <c r="D90" s="3"/>
      <c r="E90" s="3"/>
      <c r="F90" s="3"/>
      <c r="G90" s="3"/>
      <c r="H90" s="3"/>
      <c r="I90" s="9"/>
      <c r="J90" s="9"/>
      <c r="K90" s="9"/>
      <c r="L90" s="26"/>
      <c r="M90" s="27"/>
      <c r="N90" s="28"/>
    </row>
    <row r="91" spans="1:14" s="29" customFormat="1" x14ac:dyDescent="0.25">
      <c r="A91" s="25"/>
      <c r="B91" s="2"/>
      <c r="C91" s="3"/>
      <c r="D91" s="3"/>
      <c r="E91" s="3"/>
      <c r="F91" s="3"/>
      <c r="G91" s="3"/>
      <c r="H91" s="3"/>
      <c r="I91" s="9"/>
      <c r="J91" s="9"/>
      <c r="K91" s="9"/>
      <c r="L91" s="26"/>
      <c r="M91" s="27"/>
      <c r="N91" s="28"/>
    </row>
    <row r="92" spans="1:14" s="29" customFormat="1" x14ac:dyDescent="0.25">
      <c r="A92" s="25"/>
      <c r="B92" s="2"/>
      <c r="C92" s="3"/>
      <c r="D92" s="3"/>
      <c r="E92" s="3"/>
      <c r="F92" s="3"/>
      <c r="G92" s="3"/>
      <c r="H92" s="3"/>
      <c r="I92" s="9"/>
      <c r="J92" s="9"/>
      <c r="K92" s="9"/>
      <c r="L92" s="26"/>
      <c r="M92" s="27"/>
      <c r="N92" s="28"/>
    </row>
    <row r="93" spans="1:14" s="29" customFormat="1" x14ac:dyDescent="0.25">
      <c r="A93" s="25"/>
      <c r="B93" s="2"/>
      <c r="C93" s="3"/>
      <c r="D93" s="3"/>
      <c r="E93" s="3"/>
      <c r="F93" s="3"/>
      <c r="G93" s="3"/>
      <c r="H93" s="3"/>
      <c r="I93" s="9"/>
      <c r="J93" s="9"/>
      <c r="K93" s="9"/>
      <c r="L93" s="26"/>
      <c r="M93" s="27"/>
      <c r="N93" s="28"/>
    </row>
    <row r="94" spans="1:14" s="29" customFormat="1" x14ac:dyDescent="0.25">
      <c r="A94" s="25"/>
      <c r="B94" s="2"/>
      <c r="C94" s="3"/>
      <c r="D94" s="3"/>
      <c r="E94" s="3"/>
      <c r="F94" s="3"/>
      <c r="G94" s="3"/>
      <c r="H94" s="3"/>
      <c r="I94" s="9"/>
      <c r="J94" s="9"/>
      <c r="K94" s="9"/>
      <c r="L94" s="26"/>
      <c r="M94" s="27"/>
      <c r="N94" s="28"/>
    </row>
    <row r="95" spans="1:14" s="29" customFormat="1" x14ac:dyDescent="0.25">
      <c r="A95" s="25"/>
      <c r="B95" s="2"/>
      <c r="C95" s="3"/>
      <c r="D95" s="3"/>
      <c r="E95" s="3"/>
      <c r="F95" s="3"/>
      <c r="G95" s="3"/>
      <c r="H95" s="3"/>
      <c r="I95" s="9"/>
      <c r="J95" s="9"/>
      <c r="K95" s="9"/>
      <c r="L95" s="26"/>
      <c r="M95" s="27"/>
      <c r="N95" s="28"/>
    </row>
    <row r="96" spans="1:14" s="29" customFormat="1" x14ac:dyDescent="0.25">
      <c r="A96" s="25"/>
      <c r="B96" s="2"/>
      <c r="C96" s="3"/>
      <c r="D96" s="3"/>
      <c r="E96" s="3"/>
      <c r="F96" s="3"/>
      <c r="G96" s="3"/>
      <c r="H96" s="3"/>
      <c r="I96" s="9"/>
      <c r="J96" s="9"/>
      <c r="K96" s="9"/>
      <c r="L96" s="26"/>
      <c r="M96" s="27"/>
      <c r="N96" s="28"/>
    </row>
    <row r="97" spans="1:14" s="29" customFormat="1" x14ac:dyDescent="0.25">
      <c r="A97" s="25"/>
      <c r="B97" s="2"/>
      <c r="C97" s="3"/>
      <c r="D97" s="3"/>
      <c r="E97" s="3"/>
      <c r="F97" s="3"/>
      <c r="G97" s="3"/>
      <c r="H97" s="3"/>
      <c r="I97" s="9"/>
      <c r="J97" s="9"/>
      <c r="K97" s="9"/>
      <c r="L97" s="26"/>
      <c r="M97" s="27"/>
      <c r="N97" s="28"/>
    </row>
    <row r="98" spans="1:14" s="29" customFormat="1" x14ac:dyDescent="0.25">
      <c r="A98" s="25"/>
      <c r="B98" s="2"/>
      <c r="C98" s="3"/>
      <c r="D98" s="3"/>
      <c r="E98" s="3"/>
      <c r="F98" s="3"/>
      <c r="G98" s="3"/>
      <c r="H98" s="3"/>
      <c r="I98" s="9"/>
      <c r="J98" s="9"/>
      <c r="K98" s="9"/>
      <c r="L98" s="26"/>
      <c r="M98" s="27"/>
      <c r="N98" s="28"/>
    </row>
    <row r="99" spans="1:14" s="29" customFormat="1" x14ac:dyDescent="0.25">
      <c r="A99" s="25"/>
      <c r="B99" s="2"/>
      <c r="C99" s="3"/>
      <c r="D99" s="3"/>
      <c r="E99" s="3"/>
      <c r="F99" s="3"/>
      <c r="G99" s="3"/>
      <c r="H99" s="3"/>
      <c r="I99" s="9"/>
      <c r="J99" s="9"/>
      <c r="K99" s="9"/>
      <c r="L99" s="26"/>
      <c r="M99" s="27"/>
      <c r="N99" s="28"/>
    </row>
    <row r="100" spans="1:14" s="29" customFormat="1" x14ac:dyDescent="0.25">
      <c r="A100" s="25"/>
      <c r="B100" s="2"/>
      <c r="C100" s="3"/>
      <c r="D100" s="3"/>
      <c r="E100" s="3"/>
      <c r="F100" s="3"/>
      <c r="G100" s="3"/>
      <c r="H100" s="3"/>
      <c r="I100" s="9"/>
      <c r="J100" s="9"/>
      <c r="K100" s="9"/>
      <c r="L100" s="26"/>
      <c r="M100" s="27"/>
      <c r="N100" s="28"/>
    </row>
    <row r="101" spans="1:14" s="29" customFormat="1" x14ac:dyDescent="0.25">
      <c r="A101" s="25"/>
      <c r="B101" s="2"/>
      <c r="C101" s="3"/>
      <c r="D101" s="3"/>
      <c r="E101" s="3"/>
      <c r="F101" s="3"/>
      <c r="G101" s="3"/>
      <c r="H101" s="3"/>
      <c r="I101" s="9"/>
      <c r="J101" s="9"/>
      <c r="K101" s="9"/>
      <c r="L101" s="26"/>
      <c r="M101" s="27"/>
      <c r="N101" s="28"/>
    </row>
    <row r="102" spans="1:14" s="29" customFormat="1" x14ac:dyDescent="0.25">
      <c r="A102" s="25"/>
      <c r="B102" s="2"/>
      <c r="C102" s="3"/>
      <c r="D102" s="3"/>
      <c r="E102" s="3"/>
      <c r="F102" s="3"/>
      <c r="G102" s="3"/>
      <c r="H102" s="3"/>
      <c r="I102" s="9"/>
      <c r="J102" s="9"/>
      <c r="K102" s="9"/>
      <c r="L102" s="26"/>
      <c r="M102" s="27"/>
      <c r="N102" s="28"/>
    </row>
    <row r="103" spans="1:14" s="29" customFormat="1" x14ac:dyDescent="0.25">
      <c r="A103" s="25"/>
      <c r="B103" s="2"/>
      <c r="C103" s="3"/>
      <c r="D103" s="3"/>
      <c r="E103" s="3"/>
      <c r="F103" s="3"/>
      <c r="G103" s="3"/>
      <c r="H103" s="3"/>
      <c r="I103" s="9"/>
      <c r="J103" s="9"/>
      <c r="K103" s="9"/>
      <c r="L103" s="26"/>
      <c r="M103" s="27"/>
      <c r="N103" s="28"/>
    </row>
    <row r="104" spans="1:14" s="29" customFormat="1" x14ac:dyDescent="0.25">
      <c r="A104" s="25"/>
      <c r="B104" s="2"/>
      <c r="C104" s="3"/>
      <c r="D104" s="3"/>
      <c r="E104" s="3"/>
      <c r="F104" s="3"/>
      <c r="G104" s="3"/>
      <c r="H104" s="3"/>
      <c r="I104" s="9"/>
      <c r="J104" s="9"/>
      <c r="K104" s="9"/>
      <c r="L104" s="26"/>
      <c r="M104" s="27"/>
      <c r="N104" s="28"/>
    </row>
    <row r="105" spans="1:14" s="29" customFormat="1" x14ac:dyDescent="0.25">
      <c r="A105" s="25"/>
      <c r="B105" s="2"/>
      <c r="C105" s="3"/>
      <c r="D105" s="3"/>
      <c r="E105" s="3"/>
      <c r="F105" s="3"/>
      <c r="G105" s="3"/>
      <c r="H105" s="3"/>
      <c r="I105" s="9"/>
      <c r="J105" s="9"/>
      <c r="K105" s="9"/>
      <c r="L105" s="26"/>
      <c r="M105" s="27"/>
      <c r="N105" s="28"/>
    </row>
    <row r="106" spans="1:14" s="29" customFormat="1" x14ac:dyDescent="0.25">
      <c r="A106" s="25"/>
      <c r="B106" s="2"/>
      <c r="C106" s="3"/>
      <c r="D106" s="3"/>
      <c r="E106" s="3"/>
      <c r="F106" s="3"/>
      <c r="G106" s="3"/>
      <c r="H106" s="3"/>
      <c r="I106" s="9"/>
      <c r="J106" s="9"/>
      <c r="K106" s="9"/>
      <c r="L106" s="26"/>
      <c r="M106" s="27"/>
      <c r="N106" s="28"/>
    </row>
    <row r="107" spans="1:14" s="29" customFormat="1" x14ac:dyDescent="0.25">
      <c r="A107" s="25"/>
      <c r="B107" s="2"/>
      <c r="C107" s="3"/>
      <c r="D107" s="3"/>
      <c r="E107" s="3"/>
      <c r="F107" s="3"/>
      <c r="G107" s="3"/>
      <c r="H107" s="3"/>
      <c r="I107" s="9"/>
      <c r="J107" s="9"/>
      <c r="K107" s="9"/>
      <c r="L107" s="26"/>
      <c r="M107" s="27"/>
      <c r="N107" s="28"/>
    </row>
    <row r="108" spans="1:14" s="29" customFormat="1" x14ac:dyDescent="0.25">
      <c r="A108" s="25"/>
      <c r="B108" s="2"/>
      <c r="C108" s="3"/>
      <c r="D108" s="3"/>
      <c r="E108" s="3"/>
      <c r="F108" s="3"/>
      <c r="G108" s="3"/>
      <c r="H108" s="3"/>
      <c r="I108" s="9"/>
      <c r="J108" s="9"/>
      <c r="K108" s="9"/>
      <c r="L108" s="26"/>
      <c r="M108" s="27"/>
      <c r="N108" s="28"/>
    </row>
    <row r="109" spans="1:14" s="29" customFormat="1" x14ac:dyDescent="0.25">
      <c r="A109" s="25"/>
      <c r="B109" s="2"/>
      <c r="C109" s="3"/>
      <c r="D109" s="3"/>
      <c r="E109" s="3"/>
      <c r="F109" s="3"/>
      <c r="G109" s="3"/>
      <c r="H109" s="3"/>
      <c r="I109" s="9"/>
      <c r="J109" s="9"/>
      <c r="K109" s="9"/>
      <c r="L109" s="26"/>
      <c r="M109" s="27"/>
      <c r="N109" s="28"/>
    </row>
    <row r="110" spans="1:14" s="29" customFormat="1" x14ac:dyDescent="0.25">
      <c r="A110" s="25"/>
      <c r="B110" s="2"/>
      <c r="C110" s="3"/>
      <c r="D110" s="3"/>
      <c r="E110" s="3"/>
      <c r="F110" s="3"/>
      <c r="G110" s="3"/>
      <c r="H110" s="3"/>
      <c r="I110" s="9"/>
      <c r="J110" s="9"/>
      <c r="K110" s="9"/>
      <c r="L110" s="26"/>
      <c r="M110" s="27"/>
      <c r="N110" s="28"/>
    </row>
    <row r="111" spans="1:14" s="29" customFormat="1" x14ac:dyDescent="0.25">
      <c r="A111" s="25"/>
      <c r="B111" s="2"/>
      <c r="C111" s="3"/>
      <c r="D111" s="3"/>
      <c r="E111" s="3"/>
      <c r="F111" s="3"/>
      <c r="G111" s="3"/>
      <c r="H111" s="3"/>
      <c r="I111" s="9"/>
      <c r="J111" s="9"/>
      <c r="K111" s="9"/>
      <c r="L111" s="26"/>
      <c r="M111" s="27"/>
      <c r="N111" s="28"/>
    </row>
    <row r="112" spans="1:14" s="29" customFormat="1" x14ac:dyDescent="0.25">
      <c r="A112" s="25"/>
      <c r="B112" s="2"/>
      <c r="C112" s="3"/>
      <c r="D112" s="3"/>
      <c r="E112" s="3"/>
      <c r="F112" s="3"/>
      <c r="G112" s="3"/>
      <c r="H112" s="3"/>
      <c r="I112" s="9"/>
      <c r="J112" s="9"/>
      <c r="K112" s="9"/>
      <c r="L112" s="26"/>
      <c r="M112" s="27"/>
      <c r="N112" s="28"/>
    </row>
    <row r="113" spans="1:14" s="29" customFormat="1" x14ac:dyDescent="0.25">
      <c r="A113" s="25"/>
      <c r="B113" s="2"/>
      <c r="C113" s="3"/>
      <c r="D113" s="3"/>
      <c r="E113" s="3"/>
      <c r="F113" s="3"/>
      <c r="G113" s="3"/>
      <c r="H113" s="3"/>
      <c r="I113" s="9"/>
      <c r="J113" s="9"/>
      <c r="K113" s="9"/>
      <c r="L113" s="26"/>
      <c r="M113" s="27"/>
      <c r="N113" s="28"/>
    </row>
    <row r="114" spans="1:14" s="29" customFormat="1" x14ac:dyDescent="0.25">
      <c r="A114" s="25"/>
      <c r="B114" s="2"/>
      <c r="C114" s="3"/>
      <c r="D114" s="3"/>
      <c r="E114" s="3"/>
      <c r="F114" s="3"/>
      <c r="G114" s="3"/>
      <c r="H114" s="3"/>
      <c r="I114" s="9"/>
      <c r="J114" s="9"/>
      <c r="K114" s="9"/>
      <c r="L114" s="26"/>
      <c r="M114" s="27"/>
      <c r="N114" s="28"/>
    </row>
    <row r="115" spans="1:14" s="29" customFormat="1" x14ac:dyDescent="0.25">
      <c r="A115" s="25"/>
      <c r="B115" s="2"/>
      <c r="C115" s="3"/>
      <c r="D115" s="3"/>
      <c r="E115" s="3"/>
      <c r="F115" s="3"/>
      <c r="G115" s="3"/>
      <c r="H115" s="3"/>
      <c r="I115" s="9"/>
      <c r="J115" s="9"/>
      <c r="K115" s="9"/>
      <c r="L115" s="26"/>
      <c r="M115" s="27"/>
      <c r="N115" s="28"/>
    </row>
    <row r="116" spans="1:14" s="29" customFormat="1" x14ac:dyDescent="0.25">
      <c r="A116" s="25"/>
      <c r="B116" s="2"/>
      <c r="C116" s="3"/>
      <c r="D116" s="3"/>
      <c r="E116" s="3"/>
      <c r="F116" s="3"/>
      <c r="G116" s="3"/>
      <c r="H116" s="3"/>
      <c r="I116" s="9"/>
      <c r="J116" s="9"/>
      <c r="K116" s="9"/>
      <c r="L116" s="26"/>
      <c r="M116" s="27"/>
      <c r="N116" s="28"/>
    </row>
    <row r="117" spans="1:14" s="29" customFormat="1" x14ac:dyDescent="0.25">
      <c r="A117" s="25"/>
      <c r="B117" s="2"/>
      <c r="C117" s="3"/>
      <c r="D117" s="3"/>
      <c r="E117" s="3"/>
      <c r="F117" s="3"/>
      <c r="G117" s="3"/>
      <c r="H117" s="3"/>
      <c r="I117" s="9"/>
      <c r="J117" s="9"/>
      <c r="K117" s="9"/>
      <c r="L117" s="26"/>
      <c r="M117" s="27"/>
      <c r="N117" s="28"/>
    </row>
    <row r="118" spans="1:14" s="29" customFormat="1" x14ac:dyDescent="0.25">
      <c r="A118" s="25"/>
      <c r="B118" s="2"/>
      <c r="C118" s="3"/>
      <c r="D118" s="3"/>
      <c r="E118" s="3"/>
      <c r="F118" s="3"/>
      <c r="G118" s="3"/>
      <c r="H118" s="3"/>
      <c r="I118" s="9"/>
      <c r="J118" s="9"/>
      <c r="K118" s="9"/>
      <c r="L118" s="26"/>
      <c r="M118" s="27"/>
      <c r="N118" s="28"/>
    </row>
    <row r="119" spans="1:14" s="29" customFormat="1" x14ac:dyDescent="0.25">
      <c r="A119" s="25"/>
      <c r="B119" s="2"/>
      <c r="C119" s="3"/>
      <c r="D119" s="3"/>
      <c r="E119" s="3"/>
      <c r="F119" s="3"/>
      <c r="G119" s="3"/>
      <c r="H119" s="3"/>
      <c r="I119" s="9"/>
      <c r="J119" s="9"/>
      <c r="K119" s="9"/>
      <c r="L119" s="26"/>
      <c r="M119" s="27"/>
      <c r="N119" s="28"/>
    </row>
    <row r="120" spans="1:14" s="29" customFormat="1" x14ac:dyDescent="0.25">
      <c r="A120" s="25"/>
      <c r="B120" s="2"/>
      <c r="C120" s="3"/>
      <c r="D120" s="3"/>
      <c r="E120" s="3"/>
      <c r="F120" s="3"/>
      <c r="G120" s="3"/>
      <c r="H120" s="3"/>
      <c r="I120" s="9"/>
      <c r="J120" s="9"/>
      <c r="K120" s="9"/>
      <c r="L120" s="26"/>
      <c r="M120" s="27"/>
      <c r="N120" s="28"/>
    </row>
    <row r="121" spans="1:14" s="29" customFormat="1" x14ac:dyDescent="0.25">
      <c r="A121" s="25"/>
      <c r="B121" s="2"/>
      <c r="C121" s="3"/>
      <c r="D121" s="3"/>
      <c r="E121" s="3"/>
      <c r="F121" s="3"/>
      <c r="G121" s="3"/>
      <c r="H121" s="3"/>
      <c r="I121" s="9"/>
      <c r="J121" s="9"/>
      <c r="K121" s="9"/>
      <c r="L121" s="26"/>
      <c r="M121" s="27"/>
      <c r="N121" s="28"/>
    </row>
    <row r="122" spans="1:14" s="29" customFormat="1" x14ac:dyDescent="0.25">
      <c r="A122" s="25"/>
      <c r="B122" s="2"/>
      <c r="C122" s="3"/>
      <c r="D122" s="3"/>
      <c r="E122" s="3"/>
      <c r="F122" s="3"/>
      <c r="G122" s="3"/>
      <c r="H122" s="3"/>
      <c r="I122" s="9"/>
      <c r="J122" s="9"/>
      <c r="K122" s="9"/>
      <c r="L122" s="26"/>
      <c r="M122" s="27"/>
      <c r="N122" s="28"/>
    </row>
    <row r="123" spans="1:14" s="29" customFormat="1" x14ac:dyDescent="0.25">
      <c r="A123" s="25"/>
      <c r="B123" s="2"/>
      <c r="C123" s="3"/>
      <c r="D123" s="3"/>
      <c r="E123" s="3"/>
      <c r="F123" s="3"/>
      <c r="G123" s="3"/>
      <c r="H123" s="3"/>
      <c r="I123" s="9"/>
      <c r="J123" s="9"/>
      <c r="K123" s="9"/>
      <c r="L123" s="26"/>
      <c r="M123" s="27"/>
      <c r="N123" s="28"/>
    </row>
    <row r="124" spans="1:14" s="29" customFormat="1" x14ac:dyDescent="0.25">
      <c r="A124" s="25"/>
      <c r="B124" s="2"/>
      <c r="C124" s="3"/>
      <c r="D124" s="3"/>
      <c r="E124" s="3"/>
      <c r="F124" s="3"/>
      <c r="G124" s="3"/>
      <c r="H124" s="3"/>
      <c r="I124" s="9"/>
      <c r="J124" s="9"/>
      <c r="K124" s="9"/>
      <c r="L124" s="26"/>
      <c r="M124" s="27"/>
      <c r="N124" s="28"/>
    </row>
    <row r="125" spans="1:14" s="29" customFormat="1" x14ac:dyDescent="0.25">
      <c r="A125" s="25"/>
      <c r="B125" s="2"/>
      <c r="C125" s="3"/>
      <c r="D125" s="3"/>
      <c r="E125" s="3"/>
      <c r="F125" s="3"/>
      <c r="G125" s="3"/>
      <c r="H125" s="3"/>
      <c r="I125" s="9"/>
      <c r="J125" s="9"/>
      <c r="K125" s="9"/>
      <c r="L125" s="26"/>
      <c r="M125" s="27"/>
      <c r="N125" s="28"/>
    </row>
    <row r="126" spans="1:14" s="29" customFormat="1" x14ac:dyDescent="0.25">
      <c r="A126" s="25"/>
      <c r="B126" s="2"/>
      <c r="C126" s="3"/>
      <c r="D126" s="3"/>
      <c r="E126" s="3"/>
      <c r="F126" s="3"/>
      <c r="G126" s="3"/>
      <c r="H126" s="3"/>
      <c r="I126" s="9"/>
      <c r="J126" s="9"/>
      <c r="K126" s="9"/>
      <c r="L126" s="26"/>
      <c r="M126" s="27"/>
      <c r="N126" s="28"/>
    </row>
    <row r="127" spans="1:14" s="29" customFormat="1" x14ac:dyDescent="0.25">
      <c r="A127" s="25"/>
      <c r="B127" s="2"/>
      <c r="C127" s="3"/>
      <c r="D127" s="3"/>
      <c r="E127" s="3"/>
      <c r="F127" s="3"/>
      <c r="G127" s="3"/>
      <c r="H127" s="3"/>
      <c r="I127" s="9"/>
      <c r="J127" s="9"/>
      <c r="K127" s="9"/>
      <c r="L127" s="26"/>
      <c r="M127" s="27"/>
      <c r="N127" s="28"/>
    </row>
    <row r="128" spans="1:14" s="29" customFormat="1" x14ac:dyDescent="0.25">
      <c r="A128" s="25"/>
      <c r="B128" s="2"/>
      <c r="C128" s="3"/>
      <c r="D128" s="3"/>
      <c r="E128" s="3"/>
      <c r="F128" s="3"/>
      <c r="G128" s="3"/>
      <c r="H128" s="3"/>
      <c r="I128" s="9"/>
      <c r="J128" s="9"/>
      <c r="K128" s="9"/>
      <c r="L128" s="26"/>
      <c r="M128" s="27"/>
      <c r="N128" s="28"/>
    </row>
    <row r="129" spans="1:14" s="29" customFormat="1" x14ac:dyDescent="0.25">
      <c r="A129" s="25"/>
      <c r="B129" s="2"/>
      <c r="C129" s="3"/>
      <c r="D129" s="3"/>
      <c r="E129" s="3"/>
      <c r="F129" s="3"/>
      <c r="G129" s="3"/>
      <c r="H129" s="3"/>
      <c r="I129" s="9"/>
      <c r="J129" s="9"/>
      <c r="K129" s="9"/>
      <c r="L129" s="26"/>
      <c r="M129" s="27"/>
      <c r="N129" s="28"/>
    </row>
    <row r="130" spans="1:14" s="29" customFormat="1" x14ac:dyDescent="0.25">
      <c r="A130" s="25"/>
      <c r="B130" s="2"/>
      <c r="C130" s="3"/>
      <c r="D130" s="3"/>
      <c r="E130" s="3"/>
      <c r="F130" s="3"/>
      <c r="G130" s="3"/>
      <c r="H130" s="3"/>
      <c r="I130" s="9"/>
      <c r="J130" s="9"/>
      <c r="K130" s="9"/>
      <c r="L130" s="26"/>
      <c r="M130" s="27"/>
      <c r="N130" s="28"/>
    </row>
    <row r="131" spans="1:14" s="29" customFormat="1" x14ac:dyDescent="0.25">
      <c r="A131" s="25"/>
      <c r="B131" s="2"/>
      <c r="C131" s="3"/>
      <c r="D131" s="3"/>
      <c r="E131" s="3"/>
      <c r="F131" s="3"/>
      <c r="G131" s="3"/>
      <c r="H131" s="3"/>
      <c r="I131" s="9"/>
      <c r="J131" s="9"/>
      <c r="K131" s="9"/>
      <c r="L131" s="26"/>
      <c r="M131" s="27"/>
      <c r="N131" s="28"/>
    </row>
    <row r="132" spans="1:14" s="29" customFormat="1" x14ac:dyDescent="0.25">
      <c r="A132" s="25"/>
      <c r="B132" s="2"/>
      <c r="C132" s="3"/>
      <c r="D132" s="3"/>
      <c r="E132" s="3"/>
      <c r="F132" s="3"/>
      <c r="G132" s="3"/>
      <c r="H132" s="3"/>
      <c r="I132" s="9"/>
      <c r="J132" s="9"/>
      <c r="K132" s="9"/>
      <c r="L132" s="26"/>
      <c r="M132" s="27"/>
      <c r="N132" s="28"/>
    </row>
    <row r="133" spans="1:14" s="29" customFormat="1" x14ac:dyDescent="0.25">
      <c r="A133" s="25"/>
      <c r="B133" s="2"/>
      <c r="C133" s="3"/>
      <c r="D133" s="3"/>
      <c r="E133" s="3"/>
      <c r="F133" s="3"/>
      <c r="G133" s="3"/>
      <c r="H133" s="3"/>
      <c r="I133" s="9"/>
      <c r="J133" s="9"/>
      <c r="K133" s="9"/>
      <c r="L133" s="26"/>
      <c r="M133" s="27"/>
      <c r="N133" s="28"/>
    </row>
    <row r="134" spans="1:14" s="29" customFormat="1" x14ac:dyDescent="0.25">
      <c r="A134" s="25"/>
      <c r="B134" s="2"/>
      <c r="C134" s="3"/>
      <c r="D134" s="3"/>
      <c r="E134" s="3"/>
      <c r="F134" s="3"/>
      <c r="G134" s="3"/>
      <c r="H134" s="3"/>
      <c r="I134" s="9"/>
      <c r="J134" s="9"/>
      <c r="K134" s="9"/>
      <c r="L134" s="26"/>
      <c r="M134" s="27"/>
      <c r="N134" s="28"/>
    </row>
    <row r="135" spans="1:14" s="29" customFormat="1" x14ac:dyDescent="0.25">
      <c r="A135" s="25"/>
      <c r="B135" s="2"/>
      <c r="C135" s="3"/>
      <c r="D135" s="3"/>
      <c r="E135" s="3"/>
      <c r="F135" s="3"/>
      <c r="G135" s="3"/>
      <c r="H135" s="3"/>
      <c r="I135" s="9"/>
      <c r="J135" s="9"/>
      <c r="K135" s="9"/>
      <c r="L135" s="26"/>
      <c r="M135" s="27"/>
      <c r="N135" s="28"/>
    </row>
    <row r="136" spans="1:14" s="29" customFormat="1" x14ac:dyDescent="0.25">
      <c r="A136" s="25"/>
      <c r="B136" s="2"/>
      <c r="C136" s="3"/>
      <c r="D136" s="3"/>
      <c r="E136" s="3"/>
      <c r="F136" s="3"/>
      <c r="G136" s="3"/>
      <c r="H136" s="3"/>
      <c r="I136" s="9"/>
      <c r="J136" s="9"/>
      <c r="K136" s="9"/>
      <c r="L136" s="26"/>
      <c r="M136" s="27"/>
      <c r="N136" s="28"/>
    </row>
    <row r="137" spans="1:14" s="29" customFormat="1" x14ac:dyDescent="0.25">
      <c r="A137" s="25"/>
      <c r="B137" s="2"/>
      <c r="C137" s="3"/>
      <c r="D137" s="3"/>
      <c r="E137" s="3"/>
      <c r="F137" s="3"/>
      <c r="G137" s="3"/>
      <c r="H137" s="3"/>
      <c r="I137" s="9"/>
      <c r="J137" s="9"/>
      <c r="K137" s="9"/>
      <c r="L137" s="26"/>
      <c r="M137" s="27"/>
      <c r="N137" s="28"/>
    </row>
    <row r="138" spans="1:14" s="29" customFormat="1" x14ac:dyDescent="0.25">
      <c r="A138" s="25"/>
      <c r="B138" s="2"/>
      <c r="C138" s="3"/>
      <c r="D138" s="3"/>
      <c r="E138" s="3"/>
      <c r="F138" s="3"/>
      <c r="G138" s="3"/>
      <c r="H138" s="3"/>
      <c r="I138" s="9"/>
      <c r="J138" s="9"/>
      <c r="K138" s="9"/>
      <c r="L138" s="26"/>
      <c r="M138" s="27"/>
      <c r="N138" s="28"/>
    </row>
    <row r="139" spans="1:14" s="29" customFormat="1" x14ac:dyDescent="0.25">
      <c r="A139" s="25"/>
      <c r="B139" s="2"/>
      <c r="C139" s="3"/>
      <c r="D139" s="3"/>
      <c r="E139" s="3"/>
      <c r="F139" s="3"/>
      <c r="G139" s="3"/>
      <c r="H139" s="3"/>
      <c r="I139" s="9"/>
      <c r="J139" s="9"/>
      <c r="K139" s="9"/>
      <c r="L139" s="26"/>
      <c r="M139" s="27"/>
      <c r="N139" s="28"/>
    </row>
    <row r="140" spans="1:14" s="29" customFormat="1" x14ac:dyDescent="0.25">
      <c r="A140" s="25"/>
      <c r="B140" s="2"/>
      <c r="C140" s="3"/>
      <c r="D140" s="3"/>
      <c r="E140" s="3"/>
      <c r="F140" s="3"/>
      <c r="G140" s="3"/>
      <c r="H140" s="3"/>
      <c r="I140" s="9"/>
      <c r="J140" s="9"/>
      <c r="K140" s="9"/>
      <c r="L140" s="26"/>
      <c r="M140" s="27"/>
      <c r="N140" s="28"/>
    </row>
    <row r="141" spans="1:14" s="29" customFormat="1" x14ac:dyDescent="0.25">
      <c r="A141" s="25"/>
      <c r="B141" s="2"/>
      <c r="C141" s="3"/>
      <c r="D141" s="3"/>
      <c r="E141" s="3"/>
      <c r="F141" s="3"/>
      <c r="G141" s="3"/>
      <c r="H141" s="3"/>
      <c r="I141" s="9"/>
      <c r="J141" s="9"/>
      <c r="K141" s="9"/>
      <c r="L141" s="26"/>
      <c r="M141" s="27"/>
      <c r="N141" s="28"/>
    </row>
    <row r="142" spans="1:14" s="29" customFormat="1" x14ac:dyDescent="0.25">
      <c r="A142" s="25"/>
      <c r="B142" s="2"/>
      <c r="C142" s="3"/>
      <c r="D142" s="3"/>
      <c r="E142" s="3"/>
      <c r="F142" s="3"/>
      <c r="G142" s="3"/>
      <c r="H142" s="3"/>
      <c r="I142" s="9"/>
      <c r="J142" s="9"/>
      <c r="K142" s="9"/>
      <c r="L142" s="26"/>
      <c r="M142" s="27"/>
      <c r="N142" s="28"/>
    </row>
    <row r="143" spans="1:14" s="29" customFormat="1" x14ac:dyDescent="0.25">
      <c r="A143" s="25"/>
      <c r="B143" s="2"/>
      <c r="C143" s="3"/>
      <c r="D143" s="3"/>
      <c r="E143" s="3"/>
      <c r="F143" s="3"/>
      <c r="G143" s="3"/>
      <c r="H143" s="3"/>
      <c r="I143" s="9"/>
      <c r="J143" s="9"/>
      <c r="K143" s="9"/>
      <c r="L143" s="26"/>
      <c r="M143" s="27"/>
      <c r="N143" s="28"/>
    </row>
    <row r="144" spans="1:14" s="29" customFormat="1" x14ac:dyDescent="0.25">
      <c r="A144" s="25"/>
      <c r="B144" s="2"/>
      <c r="C144" s="3"/>
      <c r="D144" s="3"/>
      <c r="E144" s="3"/>
      <c r="F144" s="3"/>
      <c r="G144" s="3"/>
      <c r="H144" s="3"/>
      <c r="I144" s="9"/>
      <c r="J144" s="9"/>
      <c r="K144" s="9"/>
      <c r="L144" s="26"/>
      <c r="M144" s="27"/>
      <c r="N144" s="28"/>
    </row>
    <row r="145" spans="1:14" s="29" customFormat="1" x14ac:dyDescent="0.25">
      <c r="A145" s="25"/>
      <c r="B145" s="2"/>
      <c r="C145" s="3"/>
      <c r="D145" s="3"/>
      <c r="E145" s="3"/>
      <c r="F145" s="3"/>
      <c r="G145" s="3"/>
      <c r="H145" s="3"/>
      <c r="I145" s="9"/>
      <c r="J145" s="9"/>
      <c r="K145" s="9"/>
      <c r="L145" s="26"/>
      <c r="M145" s="27"/>
      <c r="N145" s="28"/>
    </row>
    <row r="146" spans="1:14" s="29" customFormat="1" x14ac:dyDescent="0.25">
      <c r="A146" s="25"/>
      <c r="B146" s="2"/>
      <c r="C146" s="3"/>
      <c r="D146" s="3"/>
      <c r="E146" s="3"/>
      <c r="F146" s="3"/>
      <c r="G146" s="3"/>
      <c r="H146" s="3"/>
      <c r="I146" s="9"/>
      <c r="J146" s="9"/>
      <c r="K146" s="9"/>
      <c r="L146" s="26"/>
      <c r="M146" s="27"/>
      <c r="N146" s="28"/>
    </row>
    <row r="147" spans="1:14" s="29" customFormat="1" x14ac:dyDescent="0.25">
      <c r="A147" s="25"/>
      <c r="B147" s="2"/>
      <c r="C147" s="3"/>
      <c r="D147" s="3"/>
      <c r="E147" s="3"/>
      <c r="F147" s="3"/>
      <c r="G147" s="3"/>
      <c r="H147" s="3"/>
      <c r="I147" s="9"/>
      <c r="J147" s="9"/>
      <c r="K147" s="9"/>
      <c r="L147" s="26"/>
      <c r="M147" s="27"/>
      <c r="N147" s="28"/>
    </row>
    <row r="148" spans="1:14" s="29" customFormat="1" x14ac:dyDescent="0.25">
      <c r="A148" s="25"/>
      <c r="B148" s="2"/>
      <c r="C148" s="3"/>
      <c r="D148" s="3"/>
      <c r="E148" s="3"/>
      <c r="F148" s="3"/>
      <c r="G148" s="3"/>
      <c r="H148" s="3"/>
      <c r="I148" s="9"/>
      <c r="J148" s="9"/>
      <c r="K148" s="9"/>
      <c r="L148" s="26"/>
      <c r="M148" s="27"/>
      <c r="N148" s="28"/>
    </row>
    <row r="149" spans="1:14" s="29" customFormat="1" x14ac:dyDescent="0.25">
      <c r="A149" s="25"/>
      <c r="B149" s="2"/>
      <c r="C149" s="3"/>
      <c r="D149" s="3"/>
      <c r="E149" s="3"/>
      <c r="F149" s="3"/>
      <c r="G149" s="3"/>
      <c r="H149" s="3"/>
      <c r="I149" s="9"/>
      <c r="J149" s="9"/>
      <c r="K149" s="9"/>
      <c r="L149" s="26"/>
      <c r="M149" s="27"/>
      <c r="N149" s="28"/>
    </row>
    <row r="150" spans="1:14" s="29" customFormat="1" x14ac:dyDescent="0.25">
      <c r="A150" s="25"/>
      <c r="B150" s="2"/>
      <c r="C150" s="3"/>
      <c r="D150" s="3"/>
      <c r="E150" s="3"/>
      <c r="F150" s="3"/>
      <c r="G150" s="3"/>
      <c r="H150" s="3"/>
      <c r="I150" s="9"/>
      <c r="J150" s="9"/>
      <c r="K150" s="9"/>
      <c r="L150" s="26"/>
      <c r="M150" s="27"/>
      <c r="N150" s="28"/>
    </row>
    <row r="151" spans="1:14" s="29" customFormat="1" x14ac:dyDescent="0.25">
      <c r="A151" s="25"/>
      <c r="B151" s="2"/>
      <c r="C151" s="3"/>
      <c r="D151" s="3"/>
      <c r="E151" s="3"/>
      <c r="F151" s="3"/>
      <c r="G151" s="3"/>
      <c r="H151" s="3"/>
      <c r="I151" s="9"/>
      <c r="J151" s="9"/>
      <c r="K151" s="9"/>
      <c r="L151" s="26"/>
      <c r="M151" s="27"/>
      <c r="N151" s="28"/>
    </row>
    <row r="152" spans="1:14" s="29" customFormat="1" x14ac:dyDescent="0.25">
      <c r="A152" s="25"/>
      <c r="B152" s="2"/>
      <c r="C152" s="3"/>
      <c r="D152" s="3"/>
      <c r="E152" s="3"/>
      <c r="F152" s="3"/>
      <c r="G152" s="3"/>
      <c r="H152" s="3"/>
      <c r="I152" s="9"/>
      <c r="J152" s="9"/>
      <c r="K152" s="9"/>
      <c r="L152" s="26"/>
      <c r="M152" s="27"/>
      <c r="N152" s="28"/>
    </row>
    <row r="153" spans="1:14" s="29" customFormat="1" x14ac:dyDescent="0.25">
      <c r="A153" s="25"/>
      <c r="B153" s="2"/>
      <c r="C153" s="3"/>
      <c r="D153" s="3"/>
      <c r="E153" s="3"/>
      <c r="F153" s="3"/>
      <c r="G153" s="3"/>
      <c r="H153" s="3"/>
      <c r="I153" s="9"/>
      <c r="J153" s="9"/>
      <c r="K153" s="9"/>
      <c r="L153" s="26"/>
      <c r="M153" s="27"/>
      <c r="N153" s="28"/>
    </row>
    <row r="154" spans="1:14" s="29" customFormat="1" x14ac:dyDescent="0.25">
      <c r="A154" s="25"/>
      <c r="B154" s="2"/>
      <c r="C154" s="3"/>
      <c r="D154" s="3"/>
      <c r="E154" s="3"/>
      <c r="F154" s="3"/>
      <c r="G154" s="3"/>
      <c r="H154" s="3"/>
      <c r="I154" s="9"/>
      <c r="J154" s="9"/>
      <c r="K154" s="9"/>
      <c r="L154" s="26"/>
      <c r="M154" s="27"/>
      <c r="N154" s="28"/>
    </row>
    <row r="155" spans="1:14" s="29" customFormat="1" x14ac:dyDescent="0.25">
      <c r="A155" s="25"/>
      <c r="B155" s="2"/>
      <c r="C155" s="3"/>
      <c r="D155" s="3"/>
      <c r="E155" s="3"/>
      <c r="F155" s="3"/>
      <c r="G155" s="3"/>
      <c r="H155" s="3"/>
      <c r="I155" s="9"/>
      <c r="J155" s="9"/>
      <c r="K155" s="9"/>
      <c r="L155" s="26"/>
      <c r="M155" s="27"/>
      <c r="N155" s="28"/>
    </row>
    <row r="156" spans="1:14" s="29" customFormat="1" x14ac:dyDescent="0.25">
      <c r="A156" s="25"/>
      <c r="B156" s="2"/>
      <c r="C156" s="3"/>
      <c r="D156" s="3"/>
      <c r="E156" s="3"/>
      <c r="F156" s="3"/>
      <c r="G156" s="3"/>
      <c r="H156" s="3"/>
      <c r="I156" s="9"/>
      <c r="J156" s="9"/>
      <c r="K156" s="9"/>
      <c r="L156" s="26"/>
      <c r="M156" s="27"/>
      <c r="N156" s="28"/>
    </row>
    <row r="157" spans="1:14" s="29" customFormat="1" x14ac:dyDescent="0.25">
      <c r="A157" s="25"/>
      <c r="B157" s="2"/>
      <c r="C157" s="3"/>
      <c r="D157" s="3"/>
      <c r="E157" s="3"/>
      <c r="F157" s="3"/>
      <c r="G157" s="3"/>
      <c r="H157" s="3"/>
      <c r="I157" s="9"/>
      <c r="J157" s="9"/>
      <c r="K157" s="9"/>
      <c r="L157" s="26"/>
      <c r="M157" s="27"/>
      <c r="N157" s="28"/>
    </row>
    <row r="158" spans="1:14" s="29" customFormat="1" x14ac:dyDescent="0.25">
      <c r="A158" s="25"/>
      <c r="B158" s="2"/>
      <c r="C158" s="3"/>
      <c r="D158" s="3"/>
      <c r="E158" s="3"/>
      <c r="F158" s="3"/>
      <c r="G158" s="3"/>
      <c r="H158" s="3"/>
      <c r="I158" s="9"/>
      <c r="J158" s="9"/>
      <c r="K158" s="9"/>
      <c r="L158" s="26"/>
      <c r="M158" s="27"/>
      <c r="N158" s="28"/>
    </row>
    <row r="159" spans="1:14" s="29" customFormat="1" x14ac:dyDescent="0.25">
      <c r="A159" s="25"/>
      <c r="B159" s="2"/>
      <c r="C159" s="3"/>
      <c r="D159" s="3"/>
      <c r="E159" s="3"/>
      <c r="F159" s="3"/>
      <c r="G159" s="3"/>
      <c r="H159" s="3"/>
      <c r="I159" s="9"/>
      <c r="J159" s="9"/>
      <c r="K159" s="9"/>
      <c r="L159" s="26"/>
      <c r="M159" s="27"/>
      <c r="N159" s="28"/>
    </row>
    <row r="160" spans="1:14" s="29" customFormat="1" x14ac:dyDescent="0.25">
      <c r="A160" s="25"/>
      <c r="B160" s="2"/>
      <c r="C160" s="3"/>
      <c r="D160" s="3"/>
      <c r="E160" s="3"/>
      <c r="F160" s="3"/>
      <c r="G160" s="3"/>
      <c r="H160" s="3"/>
      <c r="I160" s="9"/>
      <c r="J160" s="9"/>
      <c r="K160" s="9"/>
      <c r="L160" s="26"/>
      <c r="M160" s="27"/>
      <c r="N160" s="28"/>
    </row>
    <row r="161" spans="1:14" s="29" customFormat="1" x14ac:dyDescent="0.25">
      <c r="A161" s="25"/>
      <c r="B161" s="2"/>
      <c r="C161" s="3"/>
      <c r="D161" s="3"/>
      <c r="E161" s="3"/>
      <c r="F161" s="3"/>
      <c r="G161" s="3"/>
      <c r="H161" s="3"/>
      <c r="I161" s="9"/>
      <c r="J161" s="9"/>
      <c r="K161" s="9"/>
      <c r="L161" s="26"/>
      <c r="M161" s="27"/>
      <c r="N161" s="28"/>
    </row>
    <row r="162" spans="1:14" s="29" customFormat="1" x14ac:dyDescent="0.25">
      <c r="A162" s="25"/>
      <c r="B162" s="2"/>
      <c r="C162" s="3"/>
      <c r="D162" s="3"/>
      <c r="E162" s="3"/>
      <c r="F162" s="3"/>
      <c r="G162" s="3"/>
      <c r="H162" s="3"/>
      <c r="I162" s="9"/>
      <c r="J162" s="9"/>
      <c r="K162" s="9"/>
      <c r="L162" s="26"/>
      <c r="M162" s="27"/>
      <c r="N162" s="28"/>
    </row>
    <row r="163" spans="1:14" s="29" customFormat="1" x14ac:dyDescent="0.25">
      <c r="A163" s="25"/>
      <c r="B163" s="2"/>
      <c r="C163" s="3"/>
      <c r="D163" s="3"/>
      <c r="E163" s="3"/>
      <c r="F163" s="3"/>
      <c r="G163" s="3"/>
      <c r="H163" s="3"/>
      <c r="I163" s="9"/>
      <c r="J163" s="9"/>
      <c r="K163" s="9"/>
      <c r="L163" s="26"/>
      <c r="M163" s="27"/>
      <c r="N163" s="28"/>
    </row>
    <row r="164" spans="1:14" s="29" customFormat="1" x14ac:dyDescent="0.25">
      <c r="A164" s="25"/>
      <c r="B164" s="2"/>
      <c r="C164" s="3"/>
      <c r="D164" s="3"/>
      <c r="E164" s="3"/>
      <c r="F164" s="3"/>
      <c r="G164" s="3"/>
      <c r="H164" s="3"/>
      <c r="I164" s="9"/>
      <c r="J164" s="9"/>
      <c r="K164" s="9"/>
      <c r="L164" s="26"/>
      <c r="M164" s="27"/>
      <c r="N164" s="28"/>
    </row>
    <row r="165" spans="1:14" s="29" customFormat="1" x14ac:dyDescent="0.25">
      <c r="A165" s="25"/>
      <c r="B165" s="2"/>
      <c r="C165" s="3"/>
      <c r="D165" s="3"/>
      <c r="E165" s="3"/>
      <c r="F165" s="3"/>
      <c r="G165" s="3"/>
      <c r="H165" s="3"/>
      <c r="I165" s="9"/>
      <c r="J165" s="9"/>
      <c r="K165" s="9"/>
      <c r="L165" s="26"/>
      <c r="M165" s="27"/>
      <c r="N165" s="28"/>
    </row>
    <row r="166" spans="1:14" s="29" customFormat="1" x14ac:dyDescent="0.25">
      <c r="A166" s="25"/>
      <c r="B166" s="2"/>
      <c r="C166" s="3"/>
      <c r="D166" s="3"/>
      <c r="E166" s="3"/>
      <c r="F166" s="3"/>
      <c r="G166" s="3"/>
      <c r="H166" s="3"/>
      <c r="I166" s="9"/>
      <c r="J166" s="9"/>
      <c r="K166" s="9"/>
      <c r="L166" s="26"/>
      <c r="M166" s="27"/>
      <c r="N166" s="28"/>
    </row>
    <row r="167" spans="1:14" s="29" customFormat="1" x14ac:dyDescent="0.25">
      <c r="A167" s="25"/>
      <c r="B167" s="2"/>
      <c r="C167" s="3"/>
      <c r="D167" s="3"/>
      <c r="E167" s="3"/>
      <c r="F167" s="3"/>
      <c r="G167" s="3"/>
      <c r="H167" s="3"/>
      <c r="I167" s="9"/>
      <c r="J167" s="9"/>
      <c r="K167" s="9"/>
      <c r="L167" s="26"/>
      <c r="M167" s="27"/>
      <c r="N167" s="28"/>
    </row>
    <row r="168" spans="1:14" s="29" customFormat="1" x14ac:dyDescent="0.25">
      <c r="A168" s="25"/>
      <c r="B168" s="2"/>
      <c r="C168" s="3"/>
      <c r="D168" s="3"/>
      <c r="E168" s="3"/>
      <c r="F168" s="3"/>
      <c r="G168" s="3"/>
      <c r="H168" s="3"/>
      <c r="I168" s="9"/>
      <c r="J168" s="9"/>
      <c r="K168" s="9"/>
      <c r="L168" s="26"/>
      <c r="M168" s="27"/>
      <c r="N168" s="28"/>
    </row>
    <row r="169" spans="1:14" s="29" customFormat="1" x14ac:dyDescent="0.25">
      <c r="A169" s="25"/>
      <c r="B169" s="2"/>
      <c r="C169" s="3"/>
      <c r="D169" s="3"/>
      <c r="E169" s="3"/>
      <c r="F169" s="3"/>
      <c r="G169" s="3"/>
      <c r="H169" s="3"/>
      <c r="I169" s="9"/>
      <c r="J169" s="9"/>
      <c r="K169" s="9"/>
      <c r="L169" s="26"/>
      <c r="M169" s="27"/>
      <c r="N169" s="28"/>
    </row>
    <row r="170" spans="1:14" s="29" customFormat="1" x14ac:dyDescent="0.25">
      <c r="A170" s="25"/>
      <c r="B170" s="2"/>
      <c r="C170" s="3"/>
      <c r="D170" s="3"/>
      <c r="E170" s="3"/>
      <c r="F170" s="3"/>
      <c r="G170" s="3"/>
      <c r="H170" s="3"/>
      <c r="I170" s="9"/>
      <c r="J170" s="9"/>
      <c r="K170" s="9"/>
      <c r="L170" s="26"/>
      <c r="M170" s="27"/>
      <c r="N170" s="28"/>
    </row>
    <row r="171" spans="1:14" s="29" customFormat="1" x14ac:dyDescent="0.25">
      <c r="A171" s="25"/>
      <c r="B171" s="2"/>
      <c r="C171" s="3"/>
      <c r="D171" s="3"/>
      <c r="E171" s="3"/>
      <c r="F171" s="3"/>
      <c r="G171" s="3"/>
      <c r="H171" s="3"/>
      <c r="I171" s="9"/>
      <c r="J171" s="9"/>
      <c r="K171" s="9"/>
      <c r="L171" s="26"/>
      <c r="M171" s="27"/>
      <c r="N171" s="28"/>
    </row>
    <row r="172" spans="1:14" s="29" customFormat="1" x14ac:dyDescent="0.25">
      <c r="A172" s="25"/>
      <c r="B172" s="2"/>
      <c r="C172" s="3"/>
      <c r="D172" s="3"/>
      <c r="E172" s="3"/>
      <c r="F172" s="3"/>
      <c r="G172" s="3"/>
      <c r="H172" s="3"/>
      <c r="I172" s="9"/>
      <c r="J172" s="9"/>
      <c r="K172" s="9"/>
      <c r="L172" s="26"/>
      <c r="M172" s="27"/>
      <c r="N172" s="28"/>
    </row>
    <row r="173" spans="1:14" s="29" customFormat="1" x14ac:dyDescent="0.25">
      <c r="A173" s="25"/>
      <c r="B173" s="2"/>
      <c r="C173" s="3"/>
      <c r="D173" s="3"/>
      <c r="E173" s="3"/>
      <c r="F173" s="3"/>
      <c r="G173" s="3"/>
      <c r="H173" s="3"/>
      <c r="I173" s="9"/>
      <c r="J173" s="9"/>
      <c r="K173" s="9"/>
      <c r="L173" s="26"/>
      <c r="M173" s="27"/>
      <c r="N173" s="28"/>
    </row>
    <row r="174" spans="1:14" s="29" customFormat="1" x14ac:dyDescent="0.25">
      <c r="A174" s="25"/>
      <c r="B174" s="2"/>
      <c r="C174" s="3"/>
      <c r="D174" s="3"/>
      <c r="E174" s="3"/>
      <c r="F174" s="3"/>
      <c r="G174" s="3"/>
      <c r="H174" s="3"/>
      <c r="I174" s="9"/>
      <c r="J174" s="9"/>
      <c r="K174" s="9"/>
      <c r="L174" s="26"/>
      <c r="M174" s="27"/>
      <c r="N174" s="28"/>
    </row>
    <row r="175" spans="1:14" s="29" customFormat="1" x14ac:dyDescent="0.25">
      <c r="A175" s="25"/>
      <c r="B175" s="2"/>
      <c r="C175" s="3"/>
      <c r="D175" s="3"/>
      <c r="E175" s="3"/>
      <c r="F175" s="3"/>
      <c r="G175" s="3"/>
      <c r="H175" s="3"/>
      <c r="I175" s="9"/>
      <c r="J175" s="9"/>
      <c r="K175" s="9"/>
      <c r="L175" s="26"/>
      <c r="M175" s="27"/>
      <c r="N175" s="28"/>
    </row>
    <row r="176" spans="1:14" s="29" customFormat="1" x14ac:dyDescent="0.25">
      <c r="A176" s="25"/>
      <c r="B176" s="2"/>
      <c r="C176" s="3"/>
      <c r="D176" s="3"/>
      <c r="E176" s="3"/>
      <c r="F176" s="3"/>
      <c r="G176" s="3"/>
      <c r="H176" s="3"/>
      <c r="I176" s="9"/>
      <c r="J176" s="9"/>
      <c r="K176" s="9"/>
      <c r="L176" s="26"/>
      <c r="M176" s="27"/>
      <c r="N176" s="28"/>
    </row>
    <row r="177" spans="1:14" s="29" customFormat="1" x14ac:dyDescent="0.25">
      <c r="A177" s="25"/>
      <c r="B177" s="2"/>
      <c r="C177" s="3"/>
      <c r="D177" s="3"/>
      <c r="E177" s="3"/>
      <c r="F177" s="3"/>
      <c r="G177" s="3"/>
      <c r="H177" s="3"/>
      <c r="I177" s="9"/>
      <c r="J177" s="9"/>
      <c r="K177" s="9"/>
      <c r="L177" s="26"/>
      <c r="M177" s="27"/>
      <c r="N177" s="28"/>
    </row>
    <row r="178" spans="1:14" s="29" customFormat="1" x14ac:dyDescent="0.25">
      <c r="A178" s="25"/>
      <c r="B178" s="2"/>
      <c r="C178" s="3"/>
      <c r="D178" s="3"/>
      <c r="E178" s="3"/>
      <c r="F178" s="3"/>
      <c r="G178" s="3"/>
      <c r="H178" s="3"/>
      <c r="I178" s="9"/>
      <c r="J178" s="9"/>
      <c r="K178" s="9"/>
      <c r="L178" s="26"/>
      <c r="M178" s="27"/>
      <c r="N178" s="28"/>
    </row>
    <row r="179" spans="1:14" s="29" customFormat="1" x14ac:dyDescent="0.25">
      <c r="A179" s="25"/>
      <c r="B179" s="2"/>
      <c r="C179" s="3"/>
      <c r="D179" s="3"/>
      <c r="E179" s="3"/>
      <c r="F179" s="3"/>
      <c r="G179" s="3"/>
      <c r="H179" s="3"/>
      <c r="I179" s="9"/>
      <c r="J179" s="9"/>
      <c r="K179" s="9"/>
      <c r="L179" s="26"/>
      <c r="M179" s="27"/>
      <c r="N179" s="28"/>
    </row>
    <row r="180" spans="1:14" s="29" customFormat="1" x14ac:dyDescent="0.25">
      <c r="A180" s="25"/>
      <c r="B180" s="2"/>
      <c r="C180" s="3"/>
      <c r="D180" s="3"/>
      <c r="E180" s="3"/>
      <c r="F180" s="3"/>
      <c r="G180" s="3"/>
      <c r="H180" s="3"/>
      <c r="I180" s="9"/>
      <c r="J180" s="9"/>
      <c r="K180" s="9"/>
      <c r="L180" s="26"/>
      <c r="M180" s="27"/>
      <c r="N180" s="28"/>
    </row>
    <row r="181" spans="1:14" s="29" customFormat="1" x14ac:dyDescent="0.25">
      <c r="A181" s="25"/>
      <c r="B181" s="2"/>
      <c r="C181" s="3"/>
      <c r="D181" s="3"/>
      <c r="E181" s="3"/>
      <c r="F181" s="3"/>
      <c r="G181" s="3"/>
      <c r="H181" s="3"/>
      <c r="I181" s="9"/>
      <c r="J181" s="9"/>
      <c r="K181" s="9"/>
      <c r="L181" s="26"/>
      <c r="M181" s="27"/>
      <c r="N181" s="28"/>
    </row>
    <row r="182" spans="1:14" s="29" customFormat="1" x14ac:dyDescent="0.25">
      <c r="A182" s="25"/>
      <c r="B182" s="2"/>
      <c r="C182" s="3"/>
      <c r="D182" s="3"/>
      <c r="E182" s="3"/>
      <c r="F182" s="3"/>
      <c r="G182" s="3"/>
      <c r="H182" s="3"/>
      <c r="I182" s="9"/>
      <c r="J182" s="9"/>
      <c r="K182" s="9"/>
      <c r="L182" s="26"/>
      <c r="M182" s="27"/>
      <c r="N182" s="28"/>
    </row>
    <row r="183" spans="1:14" s="29" customFormat="1" x14ac:dyDescent="0.25">
      <c r="A183" s="25"/>
      <c r="B183" s="2"/>
      <c r="C183" s="3"/>
      <c r="D183" s="3"/>
      <c r="E183" s="3"/>
      <c r="F183" s="3"/>
      <c r="G183" s="3"/>
      <c r="H183" s="3"/>
      <c r="I183" s="9"/>
      <c r="J183" s="9"/>
      <c r="K183" s="9"/>
      <c r="L183" s="26"/>
      <c r="M183" s="27"/>
      <c r="N183" s="28"/>
    </row>
    <row r="184" spans="1:14" s="29" customFormat="1" x14ac:dyDescent="0.25">
      <c r="A184" s="25"/>
      <c r="B184" s="2"/>
      <c r="C184" s="3"/>
      <c r="D184" s="3"/>
      <c r="E184" s="3"/>
      <c r="F184" s="3"/>
      <c r="G184" s="3"/>
      <c r="H184" s="3"/>
      <c r="I184" s="9"/>
      <c r="J184" s="9"/>
      <c r="K184" s="9"/>
      <c r="L184" s="26"/>
      <c r="M184" s="27"/>
      <c r="N184" s="28"/>
    </row>
    <row r="185" spans="1:14" s="29" customFormat="1" x14ac:dyDescent="0.25">
      <c r="A185" s="25"/>
      <c r="B185" s="2"/>
      <c r="C185" s="3"/>
      <c r="D185" s="3"/>
      <c r="E185" s="3"/>
      <c r="F185" s="3"/>
      <c r="G185" s="3"/>
      <c r="H185" s="3"/>
      <c r="I185" s="9"/>
      <c r="J185" s="9"/>
      <c r="K185" s="9"/>
      <c r="L185" s="26"/>
      <c r="M185" s="27"/>
      <c r="N185" s="28"/>
    </row>
    <row r="186" spans="1:14" s="29" customFormat="1" x14ac:dyDescent="0.25">
      <c r="A186" s="25"/>
      <c r="B186" s="2"/>
      <c r="C186" s="3"/>
      <c r="D186" s="3"/>
      <c r="E186" s="3"/>
      <c r="F186" s="3"/>
      <c r="G186" s="3"/>
      <c r="H186" s="3"/>
      <c r="I186" s="9"/>
      <c r="J186" s="9"/>
      <c r="K186" s="9"/>
      <c r="L186" s="26"/>
      <c r="M186" s="27"/>
      <c r="N186" s="28"/>
    </row>
    <row r="187" spans="1:14" s="29" customFormat="1" x14ac:dyDescent="0.25">
      <c r="A187" s="25"/>
      <c r="B187" s="2"/>
      <c r="C187" s="3"/>
      <c r="D187" s="3"/>
      <c r="E187" s="3"/>
      <c r="F187" s="3"/>
      <c r="G187" s="3"/>
      <c r="H187" s="3"/>
      <c r="I187" s="9"/>
      <c r="J187" s="9"/>
      <c r="K187" s="9"/>
      <c r="L187" s="26"/>
      <c r="M187" s="27"/>
      <c r="N187" s="28"/>
    </row>
    <row r="188" spans="1:14" s="29" customFormat="1" x14ac:dyDescent="0.25">
      <c r="A188" s="25"/>
      <c r="B188" s="2"/>
      <c r="C188" s="3"/>
      <c r="D188" s="3"/>
      <c r="E188" s="3"/>
      <c r="F188" s="3"/>
      <c r="G188" s="3"/>
      <c r="H188" s="3"/>
      <c r="I188" s="9"/>
      <c r="J188" s="9"/>
      <c r="K188" s="9"/>
      <c r="L188" s="26"/>
      <c r="M188" s="27"/>
      <c r="N188" s="28"/>
    </row>
    <row r="189" spans="1:14" s="29" customFormat="1" x14ac:dyDescent="0.25">
      <c r="A189" s="25"/>
      <c r="B189" s="2"/>
      <c r="C189" s="3"/>
      <c r="D189" s="3"/>
      <c r="E189" s="3"/>
      <c r="F189" s="3"/>
      <c r="G189" s="3"/>
      <c r="H189" s="3"/>
      <c r="I189" s="9"/>
      <c r="J189" s="9"/>
      <c r="K189" s="9"/>
      <c r="L189" s="26"/>
      <c r="M189" s="27"/>
      <c r="N189" s="28"/>
    </row>
    <row r="190" spans="1:14" s="29" customFormat="1" x14ac:dyDescent="0.25">
      <c r="A190" s="25"/>
      <c r="B190" s="2"/>
      <c r="C190" s="3"/>
      <c r="D190" s="3"/>
      <c r="E190" s="3"/>
      <c r="F190" s="3"/>
      <c r="G190" s="3"/>
      <c r="H190" s="3"/>
      <c r="I190" s="9"/>
      <c r="J190" s="9"/>
      <c r="K190" s="9"/>
      <c r="L190" s="26"/>
      <c r="M190" s="27"/>
      <c r="N190" s="28"/>
    </row>
    <row r="191" spans="1:14" s="29" customFormat="1" x14ac:dyDescent="0.25">
      <c r="A191" s="25"/>
      <c r="B191" s="2"/>
      <c r="C191" s="3"/>
      <c r="D191" s="3"/>
      <c r="E191" s="3"/>
      <c r="F191" s="3"/>
      <c r="G191" s="3"/>
      <c r="H191" s="3"/>
      <c r="I191" s="9"/>
      <c r="J191" s="9"/>
      <c r="K191" s="9"/>
      <c r="L191" s="26"/>
      <c r="M191" s="27"/>
      <c r="N191" s="28"/>
    </row>
    <row r="192" spans="1:14" s="29" customFormat="1" x14ac:dyDescent="0.25">
      <c r="A192" s="25"/>
      <c r="B192" s="2"/>
      <c r="C192" s="3"/>
      <c r="D192" s="3"/>
      <c r="E192" s="3"/>
      <c r="F192" s="3"/>
      <c r="G192" s="3"/>
      <c r="H192" s="3"/>
      <c r="I192" s="9"/>
      <c r="J192" s="9"/>
      <c r="K192" s="9"/>
      <c r="L192" s="26"/>
      <c r="M192" s="27"/>
      <c r="N192" s="28"/>
    </row>
    <row r="193" spans="1:14" s="29" customFormat="1" x14ac:dyDescent="0.25">
      <c r="A193" s="25"/>
      <c r="B193" s="2"/>
      <c r="C193" s="3"/>
      <c r="D193" s="3"/>
      <c r="E193" s="3"/>
      <c r="F193" s="3"/>
      <c r="G193" s="3"/>
      <c r="H193" s="3"/>
      <c r="I193" s="9"/>
      <c r="J193" s="9"/>
      <c r="K193" s="9"/>
      <c r="L193" s="26"/>
      <c r="M193" s="27"/>
      <c r="N193" s="28"/>
    </row>
    <row r="194" spans="1:14" s="29" customFormat="1" x14ac:dyDescent="0.25">
      <c r="A194" s="25"/>
      <c r="B194" s="2"/>
      <c r="C194" s="3"/>
      <c r="D194" s="3"/>
      <c r="E194" s="3"/>
      <c r="F194" s="3"/>
      <c r="G194" s="3"/>
      <c r="H194" s="3"/>
      <c r="I194" s="9"/>
      <c r="J194" s="9"/>
      <c r="K194" s="9"/>
      <c r="L194" s="26"/>
      <c r="M194" s="27"/>
      <c r="N194" s="28"/>
    </row>
    <row r="195" spans="1:14" s="29" customFormat="1" x14ac:dyDescent="0.25">
      <c r="A195" s="25"/>
      <c r="B195" s="2"/>
      <c r="C195" s="3"/>
      <c r="D195" s="3"/>
      <c r="E195" s="3"/>
      <c r="F195" s="3"/>
      <c r="G195" s="3"/>
      <c r="H195" s="3"/>
      <c r="I195" s="9"/>
      <c r="J195" s="9"/>
      <c r="K195" s="9"/>
      <c r="L195" s="26"/>
      <c r="M195" s="27"/>
      <c r="N195" s="28"/>
    </row>
    <row r="196" spans="1:14" s="29" customFormat="1" x14ac:dyDescent="0.25">
      <c r="A196" s="25"/>
      <c r="B196" s="2"/>
      <c r="C196" s="3"/>
      <c r="D196" s="3"/>
      <c r="E196" s="3"/>
      <c r="F196" s="3"/>
      <c r="G196" s="3"/>
      <c r="H196" s="3"/>
      <c r="I196" s="9"/>
      <c r="J196" s="9"/>
      <c r="K196" s="9"/>
      <c r="L196" s="26"/>
      <c r="M196" s="27"/>
      <c r="N196" s="28"/>
    </row>
    <row r="197" spans="1:14" s="29" customFormat="1" x14ac:dyDescent="0.25">
      <c r="A197" s="25"/>
      <c r="B197" s="2"/>
      <c r="C197" s="3"/>
      <c r="D197" s="3"/>
      <c r="E197" s="3"/>
      <c r="F197" s="3"/>
      <c r="G197" s="3"/>
      <c r="H197" s="3"/>
      <c r="I197" s="9"/>
      <c r="J197" s="9"/>
      <c r="K197" s="9"/>
      <c r="L197" s="26"/>
      <c r="M197" s="27"/>
      <c r="N197" s="28"/>
    </row>
    <row r="198" spans="1:14" s="29" customFormat="1" x14ac:dyDescent="0.25">
      <c r="A198" s="25"/>
      <c r="B198" s="2"/>
      <c r="C198" s="3"/>
      <c r="D198" s="3"/>
      <c r="E198" s="3"/>
      <c r="F198" s="3"/>
      <c r="G198" s="3"/>
      <c r="H198" s="3"/>
      <c r="I198" s="9"/>
      <c r="J198" s="9"/>
      <c r="K198" s="9"/>
      <c r="L198" s="26"/>
      <c r="M198" s="27"/>
      <c r="N198" s="28"/>
    </row>
    <row r="199" spans="1:14" s="29" customFormat="1" x14ac:dyDescent="0.25">
      <c r="A199" s="25"/>
      <c r="B199" s="2"/>
      <c r="C199" s="3"/>
      <c r="D199" s="3"/>
      <c r="E199" s="3"/>
      <c r="F199" s="3"/>
      <c r="G199" s="3"/>
      <c r="H199" s="3"/>
      <c r="I199" s="9"/>
      <c r="J199" s="9"/>
      <c r="K199" s="9"/>
      <c r="L199" s="26"/>
      <c r="M199" s="27"/>
      <c r="N199" s="28"/>
    </row>
    <row r="200" spans="1:14" s="29" customFormat="1" x14ac:dyDescent="0.25">
      <c r="A200" s="25"/>
      <c r="B200" s="2"/>
      <c r="C200" s="3"/>
      <c r="D200" s="3"/>
      <c r="E200" s="3"/>
      <c r="F200" s="3"/>
      <c r="G200" s="3"/>
      <c r="H200" s="3"/>
      <c r="I200" s="9"/>
      <c r="J200" s="9"/>
      <c r="K200" s="9"/>
      <c r="L200" s="26"/>
      <c r="M200" s="27"/>
      <c r="N200" s="28"/>
    </row>
    <row r="201" spans="1:14" s="29" customFormat="1" x14ac:dyDescent="0.25">
      <c r="A201" s="25"/>
      <c r="B201" s="2"/>
      <c r="C201" s="3"/>
      <c r="D201" s="3"/>
      <c r="E201" s="3"/>
      <c r="F201" s="3"/>
      <c r="G201" s="3"/>
      <c r="H201" s="3"/>
      <c r="I201" s="9"/>
      <c r="J201" s="9"/>
      <c r="K201" s="9"/>
      <c r="L201" s="26"/>
      <c r="M201" s="27"/>
      <c r="N201" s="28"/>
    </row>
    <row r="202" spans="1:14" s="29" customFormat="1" x14ac:dyDescent="0.25">
      <c r="A202" s="25"/>
      <c r="B202" s="2"/>
      <c r="C202" s="3"/>
      <c r="D202" s="3"/>
      <c r="E202" s="3"/>
      <c r="F202" s="3"/>
      <c r="G202" s="3"/>
      <c r="H202" s="3"/>
      <c r="I202" s="9"/>
      <c r="J202" s="9"/>
      <c r="K202" s="9"/>
      <c r="L202" s="26"/>
      <c r="M202" s="27"/>
      <c r="N202" s="28"/>
    </row>
    <row r="203" spans="1:14" s="29" customFormat="1" x14ac:dyDescent="0.25">
      <c r="A203" s="25"/>
      <c r="B203" s="2"/>
      <c r="C203" s="3"/>
      <c r="D203" s="3"/>
      <c r="E203" s="3"/>
      <c r="F203" s="3"/>
      <c r="G203" s="3"/>
      <c r="H203" s="3"/>
      <c r="I203" s="9"/>
      <c r="J203" s="9"/>
      <c r="K203" s="9"/>
      <c r="L203" s="26"/>
      <c r="M203" s="27"/>
      <c r="N203" s="28"/>
    </row>
    <row r="204" spans="1:14" s="29" customFormat="1" x14ac:dyDescent="0.25">
      <c r="A204" s="25"/>
      <c r="B204" s="2"/>
      <c r="C204" s="3"/>
      <c r="D204" s="3"/>
      <c r="E204" s="3"/>
      <c r="F204" s="3"/>
      <c r="G204" s="3"/>
      <c r="H204" s="3"/>
      <c r="I204" s="9"/>
      <c r="J204" s="9"/>
      <c r="K204" s="9"/>
      <c r="L204" s="26"/>
      <c r="M204" s="27"/>
      <c r="N204" s="28"/>
    </row>
    <row r="205" spans="1:14" s="29" customFormat="1" x14ac:dyDescent="0.25">
      <c r="A205" s="25"/>
      <c r="B205" s="2"/>
      <c r="C205" s="3"/>
      <c r="D205" s="3"/>
      <c r="E205" s="3"/>
      <c r="F205" s="3"/>
      <c r="G205" s="3"/>
      <c r="H205" s="3"/>
      <c r="I205" s="9"/>
      <c r="J205" s="9"/>
      <c r="K205" s="9"/>
      <c r="L205" s="26"/>
      <c r="M205" s="27"/>
      <c r="N205" s="28"/>
    </row>
    <row r="206" spans="1:14" s="29" customFormat="1" x14ac:dyDescent="0.25">
      <c r="A206" s="25"/>
      <c r="B206" s="2"/>
      <c r="C206" s="3"/>
      <c r="D206" s="3"/>
      <c r="E206" s="3"/>
      <c r="F206" s="3"/>
      <c r="G206" s="3"/>
      <c r="H206" s="3"/>
      <c r="I206" s="9"/>
      <c r="J206" s="9"/>
      <c r="K206" s="9"/>
      <c r="L206" s="26"/>
      <c r="M206" s="27"/>
      <c r="N206" s="28"/>
    </row>
    <row r="207" spans="1:14" s="29" customFormat="1" x14ac:dyDescent="0.25">
      <c r="A207" s="25"/>
      <c r="B207" s="2"/>
      <c r="C207" s="3"/>
      <c r="D207" s="3"/>
      <c r="E207" s="3"/>
      <c r="F207" s="3"/>
      <c r="G207" s="3"/>
      <c r="H207" s="3"/>
      <c r="I207" s="9"/>
      <c r="J207" s="9"/>
      <c r="K207" s="9"/>
      <c r="L207" s="26"/>
      <c r="M207" s="27"/>
      <c r="N207" s="28"/>
    </row>
    <row r="208" spans="1:14" s="29" customFormat="1" x14ac:dyDescent="0.25">
      <c r="A208" s="25"/>
      <c r="B208" s="2"/>
      <c r="C208" s="3"/>
      <c r="D208" s="3"/>
      <c r="E208" s="3"/>
      <c r="F208" s="3"/>
      <c r="G208" s="3"/>
      <c r="H208" s="3"/>
      <c r="I208" s="9"/>
      <c r="J208" s="9"/>
      <c r="K208" s="9"/>
      <c r="L208" s="26"/>
      <c r="M208" s="27"/>
      <c r="N208" s="28"/>
    </row>
    <row r="209" spans="1:14" s="29" customFormat="1" x14ac:dyDescent="0.25">
      <c r="A209" s="25"/>
      <c r="B209" s="2"/>
      <c r="C209" s="3"/>
      <c r="D209" s="3"/>
      <c r="E209" s="3"/>
      <c r="F209" s="3"/>
      <c r="G209" s="3"/>
      <c r="H209" s="3"/>
      <c r="I209" s="9"/>
      <c r="J209" s="9"/>
      <c r="K209" s="9"/>
      <c r="L209" s="26"/>
      <c r="M209" s="27"/>
      <c r="N209" s="28"/>
    </row>
    <row r="210" spans="1:14" s="29" customFormat="1" x14ac:dyDescent="0.25">
      <c r="A210" s="25"/>
      <c r="B210" s="2"/>
      <c r="C210" s="3"/>
      <c r="D210" s="3"/>
      <c r="E210" s="3"/>
      <c r="F210" s="3"/>
      <c r="G210" s="3"/>
      <c r="H210" s="3"/>
      <c r="I210" s="9"/>
      <c r="J210" s="9"/>
      <c r="K210" s="9"/>
      <c r="L210" s="26"/>
      <c r="M210" s="27"/>
      <c r="N210" s="28"/>
    </row>
    <row r="211" spans="1:14" s="29" customFormat="1" x14ac:dyDescent="0.25">
      <c r="A211" s="25"/>
      <c r="B211" s="2"/>
      <c r="C211" s="3"/>
      <c r="D211" s="3"/>
      <c r="E211" s="3"/>
      <c r="F211" s="3"/>
      <c r="G211" s="3"/>
      <c r="H211" s="3"/>
      <c r="I211" s="9"/>
      <c r="J211" s="9"/>
      <c r="K211" s="9"/>
      <c r="L211" s="26"/>
      <c r="M211" s="27"/>
      <c r="N211" s="28"/>
    </row>
    <row r="212" spans="1:14" s="29" customFormat="1" x14ac:dyDescent="0.25">
      <c r="A212" s="25"/>
      <c r="B212" s="2"/>
      <c r="C212" s="3"/>
      <c r="D212" s="3"/>
      <c r="E212" s="3"/>
      <c r="F212" s="3"/>
      <c r="G212" s="3"/>
      <c r="H212" s="3"/>
      <c r="I212" s="9"/>
      <c r="J212" s="9"/>
      <c r="K212" s="9"/>
      <c r="L212" s="26"/>
      <c r="M212" s="27"/>
      <c r="N212" s="28"/>
    </row>
    <row r="213" spans="1:14" s="29" customFormat="1" x14ac:dyDescent="0.25">
      <c r="A213" s="25"/>
      <c r="B213" s="2"/>
      <c r="C213" s="3"/>
      <c r="D213" s="3"/>
      <c r="E213" s="3"/>
      <c r="F213" s="3"/>
      <c r="G213" s="3"/>
      <c r="H213" s="3"/>
      <c r="I213" s="9"/>
      <c r="J213" s="9"/>
      <c r="K213" s="9"/>
      <c r="L213" s="26"/>
      <c r="M213" s="27"/>
      <c r="N213" s="28"/>
    </row>
    <row r="214" spans="1:14" s="29" customFormat="1" x14ac:dyDescent="0.25">
      <c r="A214" s="25"/>
      <c r="B214" s="2"/>
      <c r="C214" s="3"/>
      <c r="D214" s="3"/>
      <c r="E214" s="3"/>
      <c r="F214" s="3"/>
      <c r="G214" s="3"/>
      <c r="H214" s="3"/>
      <c r="I214" s="9"/>
      <c r="J214" s="9"/>
      <c r="K214" s="9"/>
      <c r="L214" s="26"/>
      <c r="M214" s="27"/>
      <c r="N214" s="28"/>
    </row>
    <row r="215" spans="1:14" s="29" customFormat="1" x14ac:dyDescent="0.25">
      <c r="A215" s="25"/>
      <c r="B215" s="2"/>
      <c r="C215" s="3"/>
      <c r="D215" s="3"/>
      <c r="E215" s="3"/>
      <c r="F215" s="3"/>
      <c r="G215" s="3"/>
      <c r="H215" s="3"/>
      <c r="I215" s="9"/>
      <c r="J215" s="9"/>
      <c r="K215" s="9"/>
      <c r="L215" s="26"/>
      <c r="M215" s="27"/>
      <c r="N215" s="28"/>
    </row>
    <row r="216" spans="1:14" s="29" customFormat="1" x14ac:dyDescent="0.25">
      <c r="A216" s="25"/>
      <c r="B216" s="2"/>
      <c r="C216" s="3"/>
      <c r="D216" s="3"/>
      <c r="E216" s="3"/>
      <c r="F216" s="3"/>
      <c r="G216" s="3"/>
      <c r="H216" s="3"/>
      <c r="I216" s="9"/>
      <c r="J216" s="9"/>
      <c r="K216" s="9"/>
      <c r="L216" s="26"/>
      <c r="M216" s="27"/>
      <c r="N216" s="28"/>
    </row>
    <row r="217" spans="1:14" s="29" customFormat="1" x14ac:dyDescent="0.25">
      <c r="A217" s="25"/>
      <c r="B217" s="2"/>
      <c r="C217" s="3"/>
      <c r="D217" s="3"/>
      <c r="E217" s="3"/>
      <c r="F217" s="3"/>
      <c r="G217" s="3"/>
      <c r="H217" s="3"/>
      <c r="I217" s="9"/>
      <c r="J217" s="9"/>
      <c r="K217" s="9"/>
      <c r="L217" s="26"/>
      <c r="M217" s="27"/>
      <c r="N217" s="28"/>
    </row>
    <row r="218" spans="1:14" s="29" customFormat="1" x14ac:dyDescent="0.25">
      <c r="A218" s="25"/>
      <c r="B218" s="2"/>
      <c r="C218" s="3"/>
      <c r="D218" s="3"/>
      <c r="E218" s="3"/>
      <c r="F218" s="3"/>
      <c r="G218" s="3"/>
      <c r="H218" s="3"/>
      <c r="I218" s="9"/>
      <c r="J218" s="9"/>
      <c r="K218" s="9"/>
      <c r="L218" s="26"/>
      <c r="M218" s="27"/>
      <c r="N218" s="28"/>
    </row>
    <row r="219" spans="1:14" s="29" customFormat="1" x14ac:dyDescent="0.25">
      <c r="A219" s="25"/>
      <c r="B219" s="2"/>
      <c r="C219" s="3"/>
      <c r="D219" s="3"/>
      <c r="E219" s="3"/>
      <c r="F219" s="3"/>
      <c r="G219" s="3"/>
      <c r="H219" s="3"/>
      <c r="I219" s="9"/>
      <c r="J219" s="9"/>
      <c r="K219" s="9"/>
      <c r="L219" s="26"/>
      <c r="M219" s="27"/>
      <c r="N219" s="28"/>
    </row>
    <row r="220" spans="1:14" s="29" customFormat="1" x14ac:dyDescent="0.25">
      <c r="A220" s="25"/>
      <c r="B220" s="2"/>
      <c r="C220" s="3"/>
      <c r="D220" s="3"/>
      <c r="E220" s="3"/>
      <c r="F220" s="3"/>
      <c r="G220" s="3"/>
      <c r="H220" s="3"/>
      <c r="I220" s="9"/>
      <c r="J220" s="9"/>
      <c r="K220" s="9"/>
      <c r="L220" s="26"/>
      <c r="M220" s="27"/>
      <c r="N220" s="28"/>
    </row>
    <row r="221" spans="1:14" s="29" customFormat="1" x14ac:dyDescent="0.25">
      <c r="A221" s="25"/>
      <c r="B221" s="2"/>
      <c r="C221" s="3"/>
      <c r="D221" s="3"/>
      <c r="E221" s="3"/>
      <c r="F221" s="3"/>
      <c r="G221" s="3"/>
      <c r="H221" s="3"/>
      <c r="I221" s="9"/>
      <c r="J221" s="9"/>
      <c r="K221" s="9"/>
      <c r="L221" s="26"/>
      <c r="M221" s="27"/>
      <c r="N221" s="28"/>
    </row>
    <row r="222" spans="1:14" s="29" customFormat="1" x14ac:dyDescent="0.25">
      <c r="A222" s="25"/>
      <c r="B222" s="2"/>
      <c r="C222" s="3"/>
      <c r="D222" s="3"/>
      <c r="E222" s="3"/>
      <c r="F222" s="3"/>
      <c r="G222" s="3"/>
      <c r="H222" s="3"/>
      <c r="I222" s="9"/>
      <c r="J222" s="9"/>
      <c r="K222" s="9"/>
      <c r="L222" s="26"/>
      <c r="M222" s="27"/>
      <c r="N222" s="28"/>
    </row>
    <row r="223" spans="1:14" s="29" customFormat="1" x14ac:dyDescent="0.25">
      <c r="A223" s="25"/>
      <c r="B223" s="2"/>
      <c r="C223" s="3"/>
      <c r="D223" s="3"/>
      <c r="E223" s="3"/>
      <c r="F223" s="3"/>
      <c r="G223" s="3"/>
      <c r="H223" s="3"/>
      <c r="I223" s="9"/>
      <c r="J223" s="9"/>
      <c r="K223" s="9"/>
      <c r="L223" s="26"/>
      <c r="M223" s="27"/>
      <c r="N223" s="28"/>
    </row>
    <row r="224" spans="1:14" s="29" customFormat="1" x14ac:dyDescent="0.25">
      <c r="A224" s="25"/>
      <c r="B224" s="2"/>
      <c r="C224" s="3"/>
      <c r="D224" s="3"/>
      <c r="E224" s="3"/>
      <c r="F224" s="3"/>
      <c r="G224" s="3"/>
      <c r="H224" s="3"/>
      <c r="I224" s="9"/>
      <c r="J224" s="9"/>
      <c r="K224" s="9"/>
      <c r="L224" s="26"/>
      <c r="M224" s="27"/>
      <c r="N224" s="28"/>
    </row>
    <row r="225" spans="1:14" s="29" customFormat="1" x14ac:dyDescent="0.25">
      <c r="A225" s="25"/>
      <c r="B225" s="2"/>
      <c r="C225" s="3"/>
      <c r="D225" s="3"/>
      <c r="E225" s="3"/>
      <c r="F225" s="3"/>
      <c r="G225" s="3"/>
      <c r="H225" s="3"/>
      <c r="I225" s="9"/>
      <c r="J225" s="9"/>
      <c r="K225" s="9"/>
      <c r="L225" s="26"/>
      <c r="M225" s="27"/>
      <c r="N225" s="28"/>
    </row>
    <row r="226" spans="1:14" s="29" customFormat="1" x14ac:dyDescent="0.25">
      <c r="A226" s="25"/>
      <c r="B226" s="2"/>
      <c r="C226" s="3"/>
      <c r="D226" s="3"/>
      <c r="E226" s="3"/>
      <c r="F226" s="3"/>
      <c r="G226" s="3"/>
      <c r="H226" s="3"/>
      <c r="I226" s="9"/>
      <c r="J226" s="9"/>
      <c r="K226" s="9"/>
      <c r="L226" s="26"/>
      <c r="M226" s="27"/>
      <c r="N226" s="28"/>
    </row>
    <row r="227" spans="1:14" s="29" customFormat="1" x14ac:dyDescent="0.25">
      <c r="A227" s="25"/>
      <c r="B227" s="2"/>
      <c r="C227" s="3"/>
      <c r="D227" s="3"/>
      <c r="E227" s="3"/>
      <c r="F227" s="3"/>
      <c r="G227" s="3"/>
      <c r="H227" s="3"/>
      <c r="I227" s="9"/>
      <c r="J227" s="9"/>
      <c r="K227" s="9"/>
      <c r="L227" s="26"/>
      <c r="M227" s="27"/>
      <c r="N227" s="28"/>
    </row>
    <row r="228" spans="1:14" s="29" customFormat="1" x14ac:dyDescent="0.25">
      <c r="A228" s="25"/>
      <c r="B228" s="2"/>
      <c r="C228" s="3"/>
      <c r="D228" s="3"/>
      <c r="E228" s="3"/>
      <c r="F228" s="3"/>
      <c r="G228" s="3"/>
      <c r="H228" s="3"/>
      <c r="I228" s="9"/>
      <c r="J228" s="9"/>
      <c r="K228" s="9"/>
      <c r="L228" s="26"/>
      <c r="M228" s="27"/>
      <c r="N228" s="28"/>
    </row>
    <row r="229" spans="1:14" s="29" customFormat="1" x14ac:dyDescent="0.25">
      <c r="A229" s="25"/>
      <c r="B229" s="2"/>
      <c r="C229" s="3"/>
      <c r="D229" s="3"/>
      <c r="E229" s="3"/>
      <c r="F229" s="3"/>
      <c r="G229" s="3"/>
      <c r="H229" s="3"/>
      <c r="I229" s="9"/>
      <c r="J229" s="9"/>
      <c r="K229" s="9"/>
      <c r="L229" s="26"/>
      <c r="M229" s="27"/>
      <c r="N229" s="28"/>
    </row>
    <row r="230" spans="1:14" s="29" customFormat="1" x14ac:dyDescent="0.25">
      <c r="A230" s="25"/>
      <c r="B230" s="2"/>
      <c r="C230" s="3"/>
      <c r="D230" s="3"/>
      <c r="E230" s="3"/>
      <c r="F230" s="3"/>
      <c r="G230" s="3"/>
      <c r="H230" s="3"/>
      <c r="I230" s="9"/>
      <c r="J230" s="9"/>
      <c r="K230" s="9"/>
      <c r="L230" s="26"/>
      <c r="M230" s="27"/>
      <c r="N230" s="28"/>
    </row>
    <row r="231" spans="1:14" s="29" customFormat="1" x14ac:dyDescent="0.25">
      <c r="A231" s="25"/>
      <c r="B231" s="2"/>
      <c r="C231" s="3"/>
      <c r="D231" s="3"/>
      <c r="E231" s="3"/>
      <c r="F231" s="3"/>
      <c r="G231" s="3"/>
      <c r="H231" s="3"/>
      <c r="I231" s="9"/>
      <c r="J231" s="9"/>
      <c r="K231" s="9"/>
      <c r="L231" s="26"/>
      <c r="M231" s="27"/>
      <c r="N231" s="28"/>
    </row>
    <row r="232" spans="1:14" s="29" customFormat="1" x14ac:dyDescent="0.25">
      <c r="A232" s="25"/>
      <c r="B232" s="2"/>
      <c r="C232" s="3"/>
      <c r="D232" s="3"/>
      <c r="E232" s="3"/>
      <c r="F232" s="3"/>
      <c r="G232" s="3"/>
      <c r="H232" s="3"/>
      <c r="I232" s="9"/>
      <c r="J232" s="9"/>
      <c r="K232" s="9"/>
      <c r="L232" s="26"/>
      <c r="M232" s="27"/>
      <c r="N232" s="28"/>
    </row>
    <row r="233" spans="1:14" s="29" customFormat="1" x14ac:dyDescent="0.25">
      <c r="A233" s="25"/>
      <c r="B233" s="2"/>
      <c r="C233" s="3"/>
      <c r="D233" s="3"/>
      <c r="E233" s="3"/>
      <c r="F233" s="3"/>
      <c r="G233" s="3"/>
      <c r="H233" s="3"/>
      <c r="I233" s="9"/>
      <c r="J233" s="9"/>
      <c r="K233" s="9"/>
      <c r="L233" s="26"/>
      <c r="M233" s="27"/>
      <c r="N233" s="28"/>
    </row>
    <row r="234" spans="1:14" s="29" customFormat="1" x14ac:dyDescent="0.25">
      <c r="A234" s="25"/>
      <c r="B234" s="2"/>
      <c r="C234" s="3"/>
      <c r="D234" s="3"/>
      <c r="E234" s="3"/>
      <c r="F234" s="3"/>
      <c r="G234" s="3"/>
      <c r="H234" s="3"/>
      <c r="I234" s="9"/>
      <c r="J234" s="9"/>
      <c r="K234" s="9"/>
      <c r="L234" s="26"/>
      <c r="M234" s="27"/>
      <c r="N234" s="28"/>
    </row>
    <row r="235" spans="1:14" s="29" customFormat="1" x14ac:dyDescent="0.25">
      <c r="A235" s="25"/>
      <c r="B235" s="2"/>
      <c r="C235" s="3"/>
      <c r="D235" s="3"/>
      <c r="E235" s="3"/>
      <c r="F235" s="3"/>
      <c r="G235" s="3"/>
      <c r="H235" s="3"/>
      <c r="I235" s="9"/>
      <c r="J235" s="9"/>
      <c r="K235" s="9"/>
      <c r="L235" s="26"/>
      <c r="M235" s="27"/>
      <c r="N235" s="28"/>
    </row>
    <row r="236" spans="1:14" s="29" customFormat="1" x14ac:dyDescent="0.25">
      <c r="A236" s="25"/>
      <c r="B236" s="2"/>
      <c r="C236" s="3"/>
      <c r="D236" s="3"/>
      <c r="E236" s="3"/>
      <c r="F236" s="3"/>
      <c r="G236" s="3"/>
      <c r="H236" s="3"/>
      <c r="I236" s="9"/>
      <c r="J236" s="9"/>
      <c r="K236" s="9"/>
      <c r="L236" s="26"/>
      <c r="M236" s="27"/>
      <c r="N236" s="28"/>
    </row>
    <row r="237" spans="1:14" s="29" customFormat="1" x14ac:dyDescent="0.25">
      <c r="A237" s="25"/>
      <c r="B237" s="2"/>
      <c r="C237" s="3"/>
      <c r="D237" s="3"/>
      <c r="E237" s="3"/>
      <c r="F237" s="3"/>
      <c r="G237" s="3"/>
      <c r="H237" s="3"/>
      <c r="I237" s="9"/>
      <c r="J237" s="9"/>
      <c r="K237" s="9"/>
      <c r="L237" s="26"/>
      <c r="M237" s="27"/>
      <c r="N237" s="28"/>
    </row>
    <row r="238" spans="1:14" s="29" customFormat="1" x14ac:dyDescent="0.25">
      <c r="A238" s="25"/>
      <c r="B238" s="2"/>
      <c r="C238" s="3"/>
      <c r="D238" s="3"/>
      <c r="E238" s="3"/>
      <c r="F238" s="3"/>
      <c r="G238" s="3"/>
      <c r="H238" s="3"/>
      <c r="I238" s="9"/>
      <c r="J238" s="9"/>
      <c r="K238" s="9"/>
      <c r="L238" s="26"/>
      <c r="M238" s="27"/>
      <c r="N238" s="28"/>
    </row>
    <row r="239" spans="1:14" s="29" customFormat="1" x14ac:dyDescent="0.25">
      <c r="A239" s="25"/>
      <c r="B239" s="2"/>
      <c r="C239" s="3"/>
      <c r="D239" s="3"/>
      <c r="E239" s="3"/>
      <c r="F239" s="3"/>
      <c r="G239" s="3"/>
      <c r="H239" s="3"/>
      <c r="I239" s="9"/>
      <c r="J239" s="9"/>
      <c r="K239" s="9"/>
      <c r="L239" s="26"/>
      <c r="M239" s="27"/>
      <c r="N239" s="28"/>
    </row>
    <row r="240" spans="1:14" s="29" customFormat="1" x14ac:dyDescent="0.25">
      <c r="A240" s="25"/>
      <c r="B240" s="2"/>
      <c r="C240" s="3"/>
      <c r="D240" s="3"/>
      <c r="E240" s="3"/>
      <c r="F240" s="3"/>
      <c r="G240" s="3"/>
      <c r="H240" s="3"/>
      <c r="I240" s="9"/>
      <c r="J240" s="9"/>
      <c r="K240" s="9"/>
      <c r="L240" s="26"/>
      <c r="M240" s="27"/>
      <c r="N240" s="28"/>
    </row>
    <row r="241" spans="1:14" s="29" customFormat="1" x14ac:dyDescent="0.25">
      <c r="A241" s="25"/>
      <c r="B241" s="2"/>
      <c r="C241" s="3"/>
      <c r="D241" s="3"/>
      <c r="E241" s="3"/>
      <c r="F241" s="3"/>
      <c r="G241" s="3"/>
      <c r="H241" s="3"/>
      <c r="I241" s="9"/>
      <c r="J241" s="9"/>
      <c r="K241" s="9"/>
      <c r="L241" s="26"/>
      <c r="M241" s="27"/>
      <c r="N241" s="28"/>
    </row>
    <row r="242" spans="1:14" s="29" customFormat="1" x14ac:dyDescent="0.25">
      <c r="A242" s="25"/>
      <c r="B242" s="2"/>
      <c r="C242" s="3"/>
      <c r="D242" s="3"/>
      <c r="E242" s="3"/>
      <c r="F242" s="3"/>
      <c r="G242" s="3"/>
      <c r="H242" s="3"/>
      <c r="I242" s="9"/>
      <c r="J242" s="9"/>
      <c r="K242" s="9"/>
      <c r="L242" s="26"/>
      <c r="M242" s="27"/>
      <c r="N242" s="28"/>
    </row>
    <row r="243" spans="1:14" s="29" customFormat="1" x14ac:dyDescent="0.25">
      <c r="A243" s="25"/>
      <c r="B243" s="2"/>
      <c r="C243" s="3"/>
      <c r="D243" s="3"/>
      <c r="E243" s="3"/>
      <c r="F243" s="3"/>
      <c r="G243" s="3"/>
      <c r="H243" s="3"/>
      <c r="I243" s="9"/>
      <c r="J243" s="9"/>
      <c r="K243" s="9"/>
      <c r="L243" s="26"/>
      <c r="M243" s="27"/>
      <c r="N243" s="28"/>
    </row>
    <row r="244" spans="1:14" s="29" customFormat="1" x14ac:dyDescent="0.25">
      <c r="A244" s="25"/>
      <c r="B244" s="2"/>
      <c r="C244" s="3"/>
      <c r="D244" s="3"/>
      <c r="E244" s="3"/>
      <c r="F244" s="3"/>
      <c r="G244" s="3"/>
      <c r="H244" s="3"/>
      <c r="I244" s="9"/>
      <c r="J244" s="9"/>
      <c r="K244" s="9"/>
      <c r="L244" s="26"/>
      <c r="M244" s="27"/>
      <c r="N244" s="28"/>
    </row>
    <row r="245" spans="1:14" s="29" customFormat="1" x14ac:dyDescent="0.25">
      <c r="A245" s="25"/>
      <c r="B245" s="2"/>
      <c r="C245" s="3"/>
      <c r="D245" s="3"/>
      <c r="E245" s="3"/>
      <c r="F245" s="3"/>
      <c r="G245" s="3"/>
      <c r="H245" s="3"/>
      <c r="I245" s="9"/>
      <c r="J245" s="9"/>
      <c r="K245" s="9"/>
      <c r="L245" s="26"/>
      <c r="M245" s="27"/>
      <c r="N245" s="28"/>
    </row>
    <row r="246" spans="1:14" s="29" customFormat="1" x14ac:dyDescent="0.25">
      <c r="A246" s="25"/>
      <c r="B246" s="2"/>
      <c r="C246" s="3"/>
      <c r="D246" s="3"/>
      <c r="E246" s="3"/>
      <c r="F246" s="3"/>
      <c r="G246" s="3"/>
      <c r="H246" s="3"/>
      <c r="I246" s="9"/>
      <c r="J246" s="9"/>
      <c r="K246" s="9"/>
      <c r="L246" s="26"/>
      <c r="M246" s="27"/>
      <c r="N246" s="28"/>
    </row>
    <row r="247" spans="1:14" s="29" customFormat="1" x14ac:dyDescent="0.25">
      <c r="A247" s="25"/>
      <c r="B247" s="2"/>
      <c r="C247" s="3"/>
      <c r="D247" s="3"/>
      <c r="E247" s="3"/>
      <c r="F247" s="3"/>
      <c r="G247" s="3"/>
      <c r="H247" s="3"/>
      <c r="I247" s="9"/>
      <c r="J247" s="9"/>
      <c r="K247" s="9"/>
      <c r="L247" s="26"/>
      <c r="M247" s="27"/>
      <c r="N247" s="28"/>
    </row>
    <row r="248" spans="1:14" s="29" customFormat="1" x14ac:dyDescent="0.25">
      <c r="A248" s="25"/>
      <c r="B248" s="2"/>
      <c r="C248" s="3"/>
      <c r="D248" s="3"/>
      <c r="E248" s="3"/>
      <c r="F248" s="3"/>
      <c r="G248" s="3"/>
      <c r="H248" s="3"/>
      <c r="I248" s="9"/>
      <c r="J248" s="9"/>
      <c r="K248" s="9"/>
      <c r="L248" s="26"/>
      <c r="M248" s="27"/>
      <c r="N248" s="28"/>
    </row>
    <row r="249" spans="1:14" s="29" customFormat="1" x14ac:dyDescent="0.25">
      <c r="A249" s="25"/>
      <c r="B249" s="2"/>
      <c r="C249" s="3"/>
      <c r="D249" s="3"/>
      <c r="E249" s="3"/>
      <c r="F249" s="3"/>
      <c r="G249" s="3"/>
      <c r="H249" s="3"/>
      <c r="I249" s="9"/>
      <c r="J249" s="9"/>
      <c r="K249" s="9"/>
      <c r="L249" s="26"/>
      <c r="M249" s="27"/>
      <c r="N249" s="28"/>
    </row>
    <row r="250" spans="1:14" s="29" customFormat="1" x14ac:dyDescent="0.25">
      <c r="A250" s="25"/>
      <c r="B250" s="2"/>
      <c r="C250" s="3"/>
      <c r="D250" s="3"/>
      <c r="E250" s="3"/>
      <c r="F250" s="3"/>
      <c r="G250" s="3"/>
      <c r="H250" s="3"/>
      <c r="I250" s="9"/>
      <c r="J250" s="9"/>
      <c r="K250" s="9"/>
      <c r="L250" s="26"/>
      <c r="M250" s="27"/>
      <c r="N250" s="28"/>
    </row>
    <row r="251" spans="1:14" s="29" customFormat="1" x14ac:dyDescent="0.25">
      <c r="A251" s="25"/>
      <c r="B251" s="2"/>
      <c r="C251" s="3"/>
      <c r="D251" s="3"/>
      <c r="E251" s="3"/>
      <c r="F251" s="3"/>
      <c r="G251" s="3"/>
      <c r="H251" s="3"/>
      <c r="I251" s="9"/>
      <c r="J251" s="9"/>
      <c r="K251" s="9"/>
      <c r="L251" s="26"/>
      <c r="M251" s="27"/>
      <c r="N251" s="28"/>
    </row>
    <row r="252" spans="1:14" s="29" customFormat="1" x14ac:dyDescent="0.25">
      <c r="A252" s="25"/>
      <c r="B252" s="2"/>
      <c r="C252" s="3"/>
      <c r="D252" s="3"/>
      <c r="E252" s="3"/>
      <c r="F252" s="3"/>
      <c r="G252" s="3"/>
      <c r="H252" s="3"/>
      <c r="I252" s="9"/>
      <c r="J252" s="9"/>
      <c r="K252" s="9"/>
      <c r="L252" s="26"/>
      <c r="M252" s="27"/>
      <c r="N252" s="28"/>
    </row>
    <row r="253" spans="1:14" s="29" customFormat="1" x14ac:dyDescent="0.25">
      <c r="A253" s="25"/>
      <c r="B253" s="2"/>
      <c r="C253" s="3"/>
      <c r="D253" s="3"/>
      <c r="E253" s="3"/>
      <c r="F253" s="3"/>
      <c r="G253" s="3"/>
      <c r="H253" s="3"/>
      <c r="I253" s="9"/>
      <c r="J253" s="9"/>
      <c r="K253" s="9"/>
      <c r="L253" s="26"/>
      <c r="M253" s="27"/>
      <c r="N253" s="28"/>
    </row>
  </sheetData>
  <mergeCells count="12">
    <mergeCell ref="A1:O1"/>
    <mergeCell ref="A2:A3"/>
    <mergeCell ref="B2:B3"/>
    <mergeCell ref="C2:G2"/>
    <mergeCell ref="I2:I3"/>
    <mergeCell ref="L2:L3"/>
    <mergeCell ref="M2:M3"/>
    <mergeCell ref="N2:N3"/>
    <mergeCell ref="O2:O3"/>
    <mergeCell ref="H2:H3"/>
    <mergeCell ref="J2:J3"/>
    <mergeCell ref="K2:K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63" fitToHeight="0" orientation="landscape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40"/>
  <sheetViews>
    <sheetView zoomScale="70" zoomScaleNormal="70" workbookViewId="0">
      <selection activeCell="I30" sqref="I30"/>
    </sheetView>
  </sheetViews>
  <sheetFormatPr defaultColWidth="8.875" defaultRowHeight="13.5" x14ac:dyDescent="0.25"/>
  <cols>
    <col min="1" max="1" width="8.625" style="24" bestFit="1" customWidth="1"/>
    <col min="2" max="2" width="28.125" style="6" bestFit="1" customWidth="1"/>
    <col min="3" max="3" width="9" style="20" bestFit="1" customWidth="1"/>
    <col min="4" max="5" width="7" style="7" bestFit="1" customWidth="1"/>
    <col min="6" max="6" width="9" style="22" bestFit="1" customWidth="1"/>
    <col min="7" max="7" width="10.125" style="18" bestFit="1" customWidth="1"/>
    <col min="8" max="8" width="10.875" style="18" bestFit="1" customWidth="1"/>
    <col min="9" max="9" width="58" style="10" customWidth="1"/>
    <col min="10" max="10" width="9.125" style="10" customWidth="1"/>
    <col min="11" max="11" width="20.875" style="10" customWidth="1"/>
    <col min="12" max="12" width="8.875" style="4" bestFit="1" customWidth="1"/>
    <col min="13" max="13" width="8.875" style="12" bestFit="1" customWidth="1"/>
    <col min="14" max="14" width="7" style="5" bestFit="1" customWidth="1"/>
    <col min="15" max="15" width="18" style="1" bestFit="1" customWidth="1"/>
    <col min="16" max="16384" width="8.875" style="1"/>
  </cols>
  <sheetData>
    <row r="1" spans="1:15" s="8" customFormat="1" ht="18.75" x14ac:dyDescent="0.25">
      <c r="A1" s="174" t="s">
        <v>759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 s="13" customFormat="1" x14ac:dyDescent="0.25">
      <c r="A2" s="185" t="s">
        <v>0</v>
      </c>
      <c r="B2" s="186" t="s">
        <v>7</v>
      </c>
      <c r="C2" s="187" t="s">
        <v>11</v>
      </c>
      <c r="D2" s="187"/>
      <c r="E2" s="187"/>
      <c r="F2" s="187"/>
      <c r="G2" s="187"/>
      <c r="H2" s="193" t="s">
        <v>80</v>
      </c>
      <c r="I2" s="188" t="s">
        <v>81</v>
      </c>
      <c r="J2" s="165" t="s">
        <v>84</v>
      </c>
      <c r="K2" s="165" t="s">
        <v>85</v>
      </c>
      <c r="L2" s="189" t="s">
        <v>6</v>
      </c>
      <c r="M2" s="191" t="s">
        <v>8</v>
      </c>
      <c r="N2" s="186" t="s">
        <v>9</v>
      </c>
      <c r="O2" s="192" t="s">
        <v>3</v>
      </c>
    </row>
    <row r="3" spans="1:15" s="13" customFormat="1" ht="27" x14ac:dyDescent="0.25">
      <c r="A3" s="185"/>
      <c r="B3" s="186"/>
      <c r="C3" s="19" t="s">
        <v>1</v>
      </c>
      <c r="D3" s="16" t="s">
        <v>4</v>
      </c>
      <c r="E3" s="16" t="s">
        <v>5</v>
      </c>
      <c r="F3" s="21" t="s">
        <v>2</v>
      </c>
      <c r="G3" s="17" t="s">
        <v>10</v>
      </c>
      <c r="H3" s="194"/>
      <c r="I3" s="188"/>
      <c r="J3" s="166"/>
      <c r="K3" s="166"/>
      <c r="L3" s="190"/>
      <c r="M3" s="191"/>
      <c r="N3" s="186"/>
      <c r="O3" s="192"/>
    </row>
    <row r="4" spans="1:15" ht="16.5" x14ac:dyDescent="0.25">
      <c r="A4" s="43" t="s">
        <v>600</v>
      </c>
      <c r="B4" s="61" t="s">
        <v>61</v>
      </c>
      <c r="C4" s="136">
        <v>0</v>
      </c>
      <c r="D4" s="61">
        <v>0</v>
      </c>
      <c r="E4" s="61">
        <v>0</v>
      </c>
      <c r="F4" s="139">
        <v>3261</v>
      </c>
      <c r="G4" s="138">
        <v>3261</v>
      </c>
      <c r="H4" s="128" t="s">
        <v>299</v>
      </c>
      <c r="I4" s="61" t="s">
        <v>306</v>
      </c>
      <c r="J4" s="124">
        <v>1</v>
      </c>
      <c r="K4" s="124" t="s">
        <v>255</v>
      </c>
      <c r="L4" s="62">
        <v>60</v>
      </c>
      <c r="M4" s="43" t="s">
        <v>690</v>
      </c>
      <c r="N4" s="149" t="s">
        <v>693</v>
      </c>
      <c r="O4" s="133" t="s">
        <v>63</v>
      </c>
    </row>
    <row r="5" spans="1:15" ht="16.5" x14ac:dyDescent="0.25">
      <c r="A5" s="43" t="s">
        <v>601</v>
      </c>
      <c r="B5" s="61" t="s">
        <v>61</v>
      </c>
      <c r="C5" s="136">
        <v>0</v>
      </c>
      <c r="D5" s="61">
        <v>0</v>
      </c>
      <c r="E5" s="61">
        <v>0</v>
      </c>
      <c r="F5" s="139">
        <v>3261</v>
      </c>
      <c r="G5" s="138">
        <v>3261</v>
      </c>
      <c r="H5" s="128" t="s">
        <v>299</v>
      </c>
      <c r="I5" s="61" t="s">
        <v>307</v>
      </c>
      <c r="J5" s="124">
        <v>1</v>
      </c>
      <c r="K5" s="124" t="s">
        <v>255</v>
      </c>
      <c r="L5" s="62">
        <v>60</v>
      </c>
      <c r="M5" s="43" t="s">
        <v>687</v>
      </c>
      <c r="N5" s="149" t="s">
        <v>693</v>
      </c>
      <c r="O5" s="133" t="s">
        <v>63</v>
      </c>
    </row>
    <row r="6" spans="1:15" ht="16.5" x14ac:dyDescent="0.25">
      <c r="A6" s="43" t="s">
        <v>772</v>
      </c>
      <c r="B6" s="61" t="s">
        <v>61</v>
      </c>
      <c r="C6" s="136">
        <v>0</v>
      </c>
      <c r="D6" s="61">
        <v>0</v>
      </c>
      <c r="E6" s="61">
        <v>0</v>
      </c>
      <c r="F6" s="139">
        <v>3261</v>
      </c>
      <c r="G6" s="138">
        <v>3261</v>
      </c>
      <c r="H6" s="128" t="s">
        <v>177</v>
      </c>
      <c r="I6" s="61" t="s">
        <v>308</v>
      </c>
      <c r="J6" s="124">
        <v>1</v>
      </c>
      <c r="K6" s="124" t="s">
        <v>328</v>
      </c>
      <c r="L6" s="62">
        <v>60</v>
      </c>
      <c r="M6" s="43" t="s">
        <v>690</v>
      </c>
      <c r="N6" s="149" t="s">
        <v>693</v>
      </c>
      <c r="O6" s="133" t="s">
        <v>63</v>
      </c>
    </row>
    <row r="7" spans="1:15" ht="16.5" x14ac:dyDescent="0.25">
      <c r="A7" s="43" t="s">
        <v>603</v>
      </c>
      <c r="B7" s="61" t="s">
        <v>61</v>
      </c>
      <c r="C7" s="136">
        <v>0</v>
      </c>
      <c r="D7" s="61">
        <v>0</v>
      </c>
      <c r="E7" s="61">
        <v>0</v>
      </c>
      <c r="F7" s="139">
        <v>3261</v>
      </c>
      <c r="G7" s="138">
        <v>3261</v>
      </c>
      <c r="H7" s="128" t="s">
        <v>299</v>
      </c>
      <c r="I7" s="61" t="s">
        <v>309</v>
      </c>
      <c r="J7" s="124">
        <v>1</v>
      </c>
      <c r="K7" s="124" t="s">
        <v>136</v>
      </c>
      <c r="L7" s="62">
        <v>50</v>
      </c>
      <c r="M7" s="43" t="s">
        <v>691</v>
      </c>
      <c r="N7" s="149" t="s">
        <v>693</v>
      </c>
      <c r="O7" s="133" t="s">
        <v>63</v>
      </c>
    </row>
    <row r="8" spans="1:15" ht="16.5" x14ac:dyDescent="0.25">
      <c r="A8" s="43" t="s">
        <v>604</v>
      </c>
      <c r="B8" s="61" t="s">
        <v>61</v>
      </c>
      <c r="C8" s="136">
        <v>65000</v>
      </c>
      <c r="D8" s="61">
        <v>0</v>
      </c>
      <c r="E8" s="61">
        <v>0</v>
      </c>
      <c r="F8" s="139">
        <v>0</v>
      </c>
      <c r="G8" s="138">
        <v>65000</v>
      </c>
      <c r="H8" s="128" t="s">
        <v>299</v>
      </c>
      <c r="I8" s="61" t="s">
        <v>62</v>
      </c>
      <c r="J8" s="124">
        <v>1</v>
      </c>
      <c r="K8" s="124" t="s">
        <v>329</v>
      </c>
      <c r="L8" s="62">
        <v>500</v>
      </c>
      <c r="M8" s="43" t="s">
        <v>709</v>
      </c>
      <c r="N8" s="149"/>
      <c r="O8" s="133" t="s">
        <v>63</v>
      </c>
    </row>
    <row r="9" spans="1:15" ht="16.5" x14ac:dyDescent="0.25">
      <c r="A9" s="43" t="s">
        <v>598</v>
      </c>
      <c r="B9" s="61" t="s">
        <v>61</v>
      </c>
      <c r="C9" s="136">
        <v>0</v>
      </c>
      <c r="D9" s="61">
        <v>0</v>
      </c>
      <c r="E9" s="61">
        <v>0</v>
      </c>
      <c r="F9" s="139">
        <v>3261</v>
      </c>
      <c r="G9" s="138">
        <v>3261</v>
      </c>
      <c r="H9" s="128" t="s">
        <v>299</v>
      </c>
      <c r="I9" s="61" t="s">
        <v>310</v>
      </c>
      <c r="J9" s="124">
        <v>1</v>
      </c>
      <c r="K9" s="124" t="s">
        <v>233</v>
      </c>
      <c r="L9" s="62">
        <v>50</v>
      </c>
      <c r="M9" s="43" t="s">
        <v>690</v>
      </c>
      <c r="N9" s="149" t="s">
        <v>693</v>
      </c>
      <c r="O9" s="133" t="s">
        <v>63</v>
      </c>
    </row>
    <row r="10" spans="1:15" ht="16.5" x14ac:dyDescent="0.25">
      <c r="A10" s="43" t="s">
        <v>605</v>
      </c>
      <c r="B10" s="61" t="s">
        <v>61</v>
      </c>
      <c r="C10" s="136">
        <v>1631</v>
      </c>
      <c r="D10" s="61">
        <v>0</v>
      </c>
      <c r="E10" s="61">
        <v>0</v>
      </c>
      <c r="F10" s="139">
        <v>3261</v>
      </c>
      <c r="G10" s="138">
        <v>4892</v>
      </c>
      <c r="H10" s="128" t="s">
        <v>300</v>
      </c>
      <c r="I10" s="61" t="s">
        <v>311</v>
      </c>
      <c r="J10" s="124">
        <v>1</v>
      </c>
      <c r="K10" s="124" t="s">
        <v>331</v>
      </c>
      <c r="L10" s="62">
        <v>50</v>
      </c>
      <c r="M10" s="43" t="s">
        <v>690</v>
      </c>
      <c r="N10" s="149" t="s">
        <v>693</v>
      </c>
      <c r="O10" s="133" t="s">
        <v>63</v>
      </c>
    </row>
    <row r="11" spans="1:15" ht="33" x14ac:dyDescent="0.25">
      <c r="A11" s="43" t="s">
        <v>606</v>
      </c>
      <c r="B11" s="61" t="s">
        <v>61</v>
      </c>
      <c r="C11" s="136">
        <v>0</v>
      </c>
      <c r="D11" s="61">
        <v>0</v>
      </c>
      <c r="E11" s="61">
        <v>0</v>
      </c>
      <c r="F11" s="139">
        <v>1631</v>
      </c>
      <c r="G11" s="138">
        <v>1631</v>
      </c>
      <c r="H11" s="128" t="s">
        <v>199</v>
      </c>
      <c r="I11" s="61" t="s">
        <v>312</v>
      </c>
      <c r="J11" s="124">
        <v>1</v>
      </c>
      <c r="K11" s="124" t="s">
        <v>355</v>
      </c>
      <c r="L11" s="62">
        <v>400</v>
      </c>
      <c r="M11" s="43" t="s">
        <v>691</v>
      </c>
      <c r="N11" s="149" t="s">
        <v>693</v>
      </c>
      <c r="O11" s="133" t="s">
        <v>63</v>
      </c>
    </row>
    <row r="12" spans="1:15" ht="33" x14ac:dyDescent="0.25">
      <c r="A12" s="43" t="s">
        <v>607</v>
      </c>
      <c r="B12" s="61" t="s">
        <v>61</v>
      </c>
      <c r="C12" s="136">
        <v>0</v>
      </c>
      <c r="D12" s="61">
        <v>0</v>
      </c>
      <c r="E12" s="61">
        <v>0</v>
      </c>
      <c r="F12" s="139">
        <v>1631</v>
      </c>
      <c r="G12" s="138">
        <v>1631</v>
      </c>
      <c r="H12" s="128" t="s">
        <v>301</v>
      </c>
      <c r="I12" s="61" t="s">
        <v>313</v>
      </c>
      <c r="J12" s="124">
        <v>1</v>
      </c>
      <c r="K12" s="124" t="s">
        <v>353</v>
      </c>
      <c r="L12" s="62">
        <v>70</v>
      </c>
      <c r="M12" s="43" t="s">
        <v>686</v>
      </c>
      <c r="N12" s="149" t="s">
        <v>693</v>
      </c>
      <c r="O12" s="133" t="s">
        <v>63</v>
      </c>
    </row>
    <row r="13" spans="1:15" ht="33" x14ac:dyDescent="0.25">
      <c r="A13" s="43" t="s">
        <v>608</v>
      </c>
      <c r="B13" s="61" t="s">
        <v>61</v>
      </c>
      <c r="C13" s="136">
        <v>0</v>
      </c>
      <c r="D13" s="61">
        <v>0</v>
      </c>
      <c r="E13" s="61">
        <v>0</v>
      </c>
      <c r="F13" s="139">
        <v>3261</v>
      </c>
      <c r="G13" s="138">
        <v>3261</v>
      </c>
      <c r="H13" s="128" t="s">
        <v>177</v>
      </c>
      <c r="I13" s="61" t="s">
        <v>314</v>
      </c>
      <c r="J13" s="124">
        <v>1</v>
      </c>
      <c r="K13" s="124" t="s">
        <v>333</v>
      </c>
      <c r="L13" s="62">
        <v>120</v>
      </c>
      <c r="M13" s="43" t="s">
        <v>688</v>
      </c>
      <c r="N13" s="149" t="s">
        <v>693</v>
      </c>
      <c r="O13" s="133" t="s">
        <v>63</v>
      </c>
    </row>
    <row r="14" spans="1:15" ht="16.5" x14ac:dyDescent="0.25">
      <c r="A14" s="43" t="s">
        <v>609</v>
      </c>
      <c r="B14" s="61" t="s">
        <v>61</v>
      </c>
      <c r="C14" s="136">
        <v>0</v>
      </c>
      <c r="D14" s="61">
        <v>0</v>
      </c>
      <c r="E14" s="61">
        <v>0</v>
      </c>
      <c r="F14" s="139">
        <v>3261</v>
      </c>
      <c r="G14" s="138">
        <v>3261</v>
      </c>
      <c r="H14" s="128" t="s">
        <v>302</v>
      </c>
      <c r="I14" s="61" t="s">
        <v>315</v>
      </c>
      <c r="J14" s="124">
        <v>1</v>
      </c>
      <c r="K14" s="124" t="s">
        <v>335</v>
      </c>
      <c r="L14" s="62">
        <v>400</v>
      </c>
      <c r="M14" s="43" t="s">
        <v>688</v>
      </c>
      <c r="N14" s="149" t="s">
        <v>693</v>
      </c>
      <c r="O14" s="133" t="s">
        <v>63</v>
      </c>
    </row>
    <row r="15" spans="1:15" ht="16.5" x14ac:dyDescent="0.25">
      <c r="A15" s="43" t="s">
        <v>610</v>
      </c>
      <c r="B15" s="61" t="s">
        <v>61</v>
      </c>
      <c r="C15" s="136">
        <v>0</v>
      </c>
      <c r="D15" s="61">
        <v>0</v>
      </c>
      <c r="E15" s="61">
        <v>0</v>
      </c>
      <c r="F15" s="139">
        <v>3261</v>
      </c>
      <c r="G15" s="138">
        <v>3261</v>
      </c>
      <c r="H15" s="128" t="s">
        <v>303</v>
      </c>
      <c r="I15" s="61" t="s">
        <v>316</v>
      </c>
      <c r="J15" s="124">
        <v>1</v>
      </c>
      <c r="K15" s="124" t="s">
        <v>337</v>
      </c>
      <c r="L15" s="62">
        <v>90</v>
      </c>
      <c r="M15" s="43" t="s">
        <v>690</v>
      </c>
      <c r="N15" s="149" t="s">
        <v>693</v>
      </c>
      <c r="O15" s="133" t="s">
        <v>63</v>
      </c>
    </row>
    <row r="16" spans="1:15" ht="16.5" x14ac:dyDescent="0.25">
      <c r="A16" s="43" t="s">
        <v>611</v>
      </c>
      <c r="B16" s="61" t="s">
        <v>61</v>
      </c>
      <c r="C16" s="136">
        <v>0</v>
      </c>
      <c r="D16" s="61">
        <v>0</v>
      </c>
      <c r="E16" s="61">
        <v>0</v>
      </c>
      <c r="F16" s="139">
        <v>3261</v>
      </c>
      <c r="G16" s="138">
        <v>3261</v>
      </c>
      <c r="H16" s="128" t="s">
        <v>303</v>
      </c>
      <c r="I16" s="61" t="s">
        <v>317</v>
      </c>
      <c r="J16" s="124">
        <v>1</v>
      </c>
      <c r="K16" s="124" t="s">
        <v>337</v>
      </c>
      <c r="L16" s="62">
        <v>90</v>
      </c>
      <c r="M16" s="43" t="s">
        <v>688</v>
      </c>
      <c r="N16" s="149" t="s">
        <v>693</v>
      </c>
      <c r="O16" s="133" t="s">
        <v>63</v>
      </c>
    </row>
    <row r="17" spans="1:15" ht="33" x14ac:dyDescent="0.25">
      <c r="A17" s="43" t="s">
        <v>612</v>
      </c>
      <c r="B17" s="61" t="s">
        <v>61</v>
      </c>
      <c r="C17" s="136">
        <v>0</v>
      </c>
      <c r="D17" s="61">
        <v>0</v>
      </c>
      <c r="E17" s="61">
        <v>0</v>
      </c>
      <c r="F17" s="139">
        <v>3261</v>
      </c>
      <c r="G17" s="138">
        <v>3261</v>
      </c>
      <c r="H17" s="128" t="s">
        <v>177</v>
      </c>
      <c r="I17" s="61" t="s">
        <v>318</v>
      </c>
      <c r="J17" s="124">
        <v>1</v>
      </c>
      <c r="K17" s="124" t="s">
        <v>339</v>
      </c>
      <c r="L17" s="62">
        <v>120</v>
      </c>
      <c r="M17" s="43" t="s">
        <v>690</v>
      </c>
      <c r="N17" s="149" t="s">
        <v>693</v>
      </c>
      <c r="O17" s="133" t="s">
        <v>63</v>
      </c>
    </row>
    <row r="18" spans="1:15" ht="33" x14ac:dyDescent="0.25">
      <c r="A18" s="43" t="s">
        <v>613</v>
      </c>
      <c r="B18" s="61" t="s">
        <v>61</v>
      </c>
      <c r="C18" s="136">
        <v>0</v>
      </c>
      <c r="D18" s="61">
        <v>0</v>
      </c>
      <c r="E18" s="61">
        <v>0</v>
      </c>
      <c r="F18" s="139">
        <v>3261</v>
      </c>
      <c r="G18" s="138">
        <v>3261</v>
      </c>
      <c r="H18" s="128" t="s">
        <v>302</v>
      </c>
      <c r="I18" s="61" t="s">
        <v>319</v>
      </c>
      <c r="J18" s="124">
        <v>1</v>
      </c>
      <c r="K18" s="124" t="s">
        <v>341</v>
      </c>
      <c r="L18" s="62">
        <v>180</v>
      </c>
      <c r="M18" s="43" t="s">
        <v>686</v>
      </c>
      <c r="N18" s="149" t="s">
        <v>693</v>
      </c>
      <c r="O18" s="133" t="s">
        <v>63</v>
      </c>
    </row>
    <row r="19" spans="1:15" ht="33" x14ac:dyDescent="0.25">
      <c r="A19" s="43" t="s">
        <v>614</v>
      </c>
      <c r="B19" s="61" t="s">
        <v>61</v>
      </c>
      <c r="C19" s="136">
        <v>0</v>
      </c>
      <c r="D19" s="61">
        <v>0</v>
      </c>
      <c r="E19" s="61">
        <v>0</v>
      </c>
      <c r="F19" s="139">
        <v>1631</v>
      </c>
      <c r="G19" s="138">
        <v>1631</v>
      </c>
      <c r="H19" s="128" t="s">
        <v>301</v>
      </c>
      <c r="I19" s="61" t="s">
        <v>320</v>
      </c>
      <c r="J19" s="124">
        <v>1</v>
      </c>
      <c r="K19" s="124" t="s">
        <v>343</v>
      </c>
      <c r="L19" s="62">
        <v>70</v>
      </c>
      <c r="M19" s="43" t="s">
        <v>690</v>
      </c>
      <c r="N19" s="149" t="s">
        <v>693</v>
      </c>
      <c r="O19" s="133" t="s">
        <v>63</v>
      </c>
    </row>
    <row r="20" spans="1:15" ht="16.5" x14ac:dyDescent="0.25">
      <c r="A20" s="43" t="s">
        <v>615</v>
      </c>
      <c r="B20" s="61" t="s">
        <v>61</v>
      </c>
      <c r="C20" s="136">
        <v>0</v>
      </c>
      <c r="D20" s="61">
        <v>0</v>
      </c>
      <c r="E20" s="61">
        <v>0</v>
      </c>
      <c r="F20" s="139">
        <v>3261</v>
      </c>
      <c r="G20" s="138">
        <v>3261</v>
      </c>
      <c r="H20" s="128" t="s">
        <v>300</v>
      </c>
      <c r="I20" s="61" t="s">
        <v>321</v>
      </c>
      <c r="J20" s="124">
        <v>1</v>
      </c>
      <c r="K20" s="124" t="s">
        <v>345</v>
      </c>
      <c r="L20" s="62">
        <v>50</v>
      </c>
      <c r="M20" s="43" t="s">
        <v>686</v>
      </c>
      <c r="N20" s="149" t="s">
        <v>693</v>
      </c>
      <c r="O20" s="133" t="s">
        <v>63</v>
      </c>
    </row>
    <row r="21" spans="1:15" ht="16.5" x14ac:dyDescent="0.25">
      <c r="A21" s="43" t="s">
        <v>616</v>
      </c>
      <c r="B21" s="61" t="s">
        <v>61</v>
      </c>
      <c r="C21" s="136">
        <v>0</v>
      </c>
      <c r="D21" s="61">
        <v>0</v>
      </c>
      <c r="E21" s="61">
        <v>0</v>
      </c>
      <c r="F21" s="139">
        <v>3260</v>
      </c>
      <c r="G21" s="138">
        <v>3260</v>
      </c>
      <c r="H21" s="128" t="s">
        <v>299</v>
      </c>
      <c r="I21" s="61" t="s">
        <v>322</v>
      </c>
      <c r="J21" s="124">
        <v>1</v>
      </c>
      <c r="K21" s="124" t="s">
        <v>136</v>
      </c>
      <c r="L21" s="62">
        <v>60</v>
      </c>
      <c r="M21" s="43" t="s">
        <v>685</v>
      </c>
      <c r="N21" s="149" t="s">
        <v>693</v>
      </c>
      <c r="O21" s="133" t="s">
        <v>63</v>
      </c>
    </row>
    <row r="22" spans="1:15" ht="16.5" x14ac:dyDescent="0.25">
      <c r="A22" s="43" t="s">
        <v>617</v>
      </c>
      <c r="B22" s="61" t="s">
        <v>61</v>
      </c>
      <c r="C22" s="136">
        <v>0</v>
      </c>
      <c r="D22" s="61">
        <v>0</v>
      </c>
      <c r="E22" s="61">
        <v>0</v>
      </c>
      <c r="F22" s="139">
        <v>3261</v>
      </c>
      <c r="G22" s="138">
        <v>3261</v>
      </c>
      <c r="H22" s="128" t="s">
        <v>304</v>
      </c>
      <c r="I22" s="61" t="s">
        <v>323</v>
      </c>
      <c r="J22" s="124">
        <v>1</v>
      </c>
      <c r="K22" s="124" t="s">
        <v>347</v>
      </c>
      <c r="L22" s="62">
        <v>45</v>
      </c>
      <c r="M22" s="43" t="s">
        <v>690</v>
      </c>
      <c r="N22" s="149" t="s">
        <v>693</v>
      </c>
      <c r="O22" s="133" t="s">
        <v>63</v>
      </c>
    </row>
    <row r="23" spans="1:15" ht="16.5" x14ac:dyDescent="0.25">
      <c r="A23" s="43" t="s">
        <v>618</v>
      </c>
      <c r="B23" s="61" t="s">
        <v>61</v>
      </c>
      <c r="C23" s="136">
        <v>0</v>
      </c>
      <c r="D23" s="61">
        <v>0</v>
      </c>
      <c r="E23" s="61">
        <v>0</v>
      </c>
      <c r="F23" s="139">
        <v>3261</v>
      </c>
      <c r="G23" s="138">
        <v>3261</v>
      </c>
      <c r="H23" s="128" t="s">
        <v>305</v>
      </c>
      <c r="I23" s="61" t="s">
        <v>324</v>
      </c>
      <c r="J23" s="124">
        <v>1</v>
      </c>
      <c r="K23" s="124" t="s">
        <v>329</v>
      </c>
      <c r="L23" s="62">
        <v>50</v>
      </c>
      <c r="M23" s="43" t="s">
        <v>688</v>
      </c>
      <c r="N23" s="149" t="s">
        <v>693</v>
      </c>
      <c r="O23" s="133" t="s">
        <v>63</v>
      </c>
    </row>
    <row r="24" spans="1:15" ht="16.5" x14ac:dyDescent="0.25">
      <c r="A24" s="43" t="s">
        <v>619</v>
      </c>
      <c r="B24" s="61" t="s">
        <v>61</v>
      </c>
      <c r="C24" s="136">
        <v>0</v>
      </c>
      <c r="D24" s="61">
        <v>0</v>
      </c>
      <c r="E24" s="61">
        <v>0</v>
      </c>
      <c r="F24" s="139">
        <v>3261</v>
      </c>
      <c r="G24" s="138">
        <v>3261</v>
      </c>
      <c r="H24" s="128" t="s">
        <v>201</v>
      </c>
      <c r="I24" s="61" t="s">
        <v>325</v>
      </c>
      <c r="J24" s="124">
        <v>1</v>
      </c>
      <c r="K24" s="124" t="s">
        <v>349</v>
      </c>
      <c r="L24" s="62">
        <v>200</v>
      </c>
      <c r="M24" s="43" t="s">
        <v>691</v>
      </c>
      <c r="N24" s="149" t="s">
        <v>693</v>
      </c>
      <c r="O24" s="133" t="s">
        <v>63</v>
      </c>
    </row>
    <row r="25" spans="1:15" ht="16.5" x14ac:dyDescent="0.25">
      <c r="A25" s="43" t="s">
        <v>620</v>
      </c>
      <c r="B25" s="61" t="s">
        <v>61</v>
      </c>
      <c r="C25" s="136">
        <v>0</v>
      </c>
      <c r="D25" s="61">
        <v>0</v>
      </c>
      <c r="E25" s="61">
        <v>0</v>
      </c>
      <c r="F25" s="139">
        <v>3261</v>
      </c>
      <c r="G25" s="138">
        <v>3261</v>
      </c>
      <c r="H25" s="128" t="s">
        <v>202</v>
      </c>
      <c r="I25" s="61" t="s">
        <v>326</v>
      </c>
      <c r="J25" s="124">
        <v>1</v>
      </c>
      <c r="K25" s="124" t="s">
        <v>351</v>
      </c>
      <c r="L25" s="62">
        <v>90</v>
      </c>
      <c r="M25" s="43" t="s">
        <v>689</v>
      </c>
      <c r="N25" s="149" t="s">
        <v>693</v>
      </c>
      <c r="O25" s="133" t="s">
        <v>63</v>
      </c>
    </row>
    <row r="26" spans="1:15" s="29" customFormat="1" ht="16.5" x14ac:dyDescent="0.25">
      <c r="A26" s="76"/>
      <c r="B26" s="55" t="s">
        <v>20</v>
      </c>
      <c r="C26" s="72">
        <f>SUM(C4:C25)</f>
        <v>66631</v>
      </c>
      <c r="D26" s="72">
        <f>SUM(D4:D25)</f>
        <v>0</v>
      </c>
      <c r="E26" s="72">
        <f>SUM(E4:E25)</f>
        <v>0</v>
      </c>
      <c r="F26" s="72">
        <f>SUM(F4:F25)</f>
        <v>63590</v>
      </c>
      <c r="G26" s="72">
        <f>SUM(G4:G25)</f>
        <v>130221</v>
      </c>
      <c r="H26" s="72"/>
      <c r="I26" s="31"/>
      <c r="J26" s="126">
        <v>20</v>
      </c>
      <c r="K26" s="120"/>
      <c r="L26" s="31"/>
      <c r="M26" s="44"/>
      <c r="N26" s="30"/>
      <c r="O26" s="31"/>
    </row>
    <row r="27" spans="1:15" s="29" customFormat="1" x14ac:dyDescent="0.25">
      <c r="A27" s="25"/>
      <c r="B27" s="2"/>
      <c r="C27" s="3"/>
      <c r="D27" s="3"/>
      <c r="E27" s="3"/>
      <c r="F27" s="3"/>
      <c r="G27" s="3"/>
      <c r="H27" s="3"/>
      <c r="I27" s="9"/>
      <c r="J27" s="9"/>
      <c r="K27" s="9"/>
      <c r="L27" s="26"/>
      <c r="M27" s="27"/>
      <c r="N27" s="28"/>
    </row>
    <row r="28" spans="1:15" s="29" customFormat="1" x14ac:dyDescent="0.25">
      <c r="A28" s="25"/>
      <c r="B28" s="2"/>
      <c r="C28" s="3"/>
      <c r="D28" s="3"/>
      <c r="E28" s="3"/>
      <c r="F28" s="3"/>
      <c r="G28" s="3"/>
      <c r="H28" s="3"/>
      <c r="I28" s="9"/>
      <c r="J28" s="9"/>
      <c r="K28" s="9"/>
      <c r="L28" s="26"/>
      <c r="M28" s="27"/>
      <c r="N28" s="28"/>
    </row>
    <row r="29" spans="1:15" s="29" customFormat="1" x14ac:dyDescent="0.25">
      <c r="A29" s="25"/>
      <c r="B29" s="2"/>
      <c r="C29" s="3"/>
      <c r="D29" s="3"/>
      <c r="E29" s="3"/>
      <c r="F29" s="3"/>
      <c r="G29" s="3"/>
      <c r="H29" s="3"/>
      <c r="I29" s="9"/>
      <c r="J29" s="9"/>
      <c r="K29" s="9"/>
      <c r="L29" s="26"/>
      <c r="M29" s="27"/>
      <c r="N29" s="28"/>
    </row>
    <row r="30" spans="1:15" s="29" customFormat="1" x14ac:dyDescent="0.25">
      <c r="A30" s="25"/>
      <c r="B30" s="2"/>
      <c r="C30" s="3"/>
      <c r="D30" s="3"/>
      <c r="E30" s="3"/>
      <c r="F30" s="3"/>
      <c r="G30" s="3"/>
      <c r="H30" s="3"/>
      <c r="I30" s="9"/>
      <c r="J30" s="9"/>
      <c r="K30" s="9"/>
      <c r="L30" s="26"/>
      <c r="M30" s="27"/>
      <c r="N30" s="28"/>
    </row>
    <row r="31" spans="1:15" s="29" customFormat="1" x14ac:dyDescent="0.25">
      <c r="A31" s="25"/>
      <c r="B31" s="2"/>
      <c r="C31" s="3"/>
      <c r="D31" s="3"/>
      <c r="E31" s="3"/>
      <c r="F31" s="3"/>
      <c r="G31" s="3"/>
      <c r="H31" s="3"/>
      <c r="I31" s="9"/>
      <c r="J31" s="9"/>
      <c r="K31" s="9"/>
      <c r="L31" s="26"/>
      <c r="M31" s="27"/>
      <c r="N31" s="28"/>
    </row>
    <row r="32" spans="1:15" s="29" customFormat="1" x14ac:dyDescent="0.25">
      <c r="A32" s="25"/>
      <c r="B32" s="2"/>
      <c r="C32" s="3"/>
      <c r="D32" s="3"/>
      <c r="E32" s="3"/>
      <c r="F32" s="3"/>
      <c r="G32" s="3"/>
      <c r="H32" s="3"/>
      <c r="I32" s="9"/>
      <c r="J32" s="9"/>
      <c r="K32" s="9"/>
      <c r="L32" s="26"/>
      <c r="M32" s="27"/>
      <c r="N32" s="28"/>
    </row>
    <row r="33" spans="1:14" s="29" customFormat="1" x14ac:dyDescent="0.25">
      <c r="A33" s="25"/>
      <c r="B33" s="2"/>
      <c r="C33" s="3"/>
      <c r="D33" s="3"/>
      <c r="E33" s="3"/>
      <c r="F33" s="3"/>
      <c r="G33" s="3"/>
      <c r="H33" s="3"/>
      <c r="I33" s="9"/>
      <c r="J33" s="9"/>
      <c r="K33" s="9"/>
      <c r="L33" s="26"/>
      <c r="M33" s="27"/>
      <c r="N33" s="28"/>
    </row>
    <row r="34" spans="1:14" s="29" customFormat="1" x14ac:dyDescent="0.25">
      <c r="A34" s="25"/>
      <c r="B34" s="2"/>
      <c r="C34" s="3"/>
      <c r="D34" s="3"/>
      <c r="E34" s="3"/>
      <c r="F34" s="3"/>
      <c r="G34" s="3"/>
      <c r="H34" s="3"/>
      <c r="I34" s="9"/>
      <c r="J34" s="9"/>
      <c r="K34" s="9"/>
      <c r="L34" s="26"/>
      <c r="M34" s="27"/>
      <c r="N34" s="28"/>
    </row>
    <row r="35" spans="1:14" s="29" customFormat="1" x14ac:dyDescent="0.25">
      <c r="A35" s="25"/>
      <c r="B35" s="2"/>
      <c r="C35" s="3"/>
      <c r="D35" s="3"/>
      <c r="E35" s="3"/>
      <c r="F35" s="3"/>
      <c r="G35" s="3"/>
      <c r="H35" s="3"/>
      <c r="I35" s="9"/>
      <c r="J35" s="9"/>
      <c r="K35" s="9"/>
      <c r="L35" s="26"/>
      <c r="M35" s="27"/>
      <c r="N35" s="28"/>
    </row>
    <row r="36" spans="1:14" s="29" customFormat="1" x14ac:dyDescent="0.25">
      <c r="A36" s="25"/>
      <c r="B36" s="2"/>
      <c r="C36" s="3"/>
      <c r="D36" s="3"/>
      <c r="E36" s="3"/>
      <c r="F36" s="3"/>
      <c r="G36" s="3"/>
      <c r="H36" s="3"/>
      <c r="I36" s="9"/>
      <c r="J36" s="9"/>
      <c r="K36" s="9"/>
      <c r="L36" s="26"/>
      <c r="M36" s="27"/>
      <c r="N36" s="28"/>
    </row>
    <row r="37" spans="1:14" s="29" customFormat="1" x14ac:dyDescent="0.25">
      <c r="A37" s="25"/>
      <c r="B37" s="2"/>
      <c r="C37" s="3"/>
      <c r="D37" s="3"/>
      <c r="E37" s="3"/>
      <c r="F37" s="3"/>
      <c r="G37" s="3"/>
      <c r="H37" s="3"/>
      <c r="I37" s="9"/>
      <c r="J37" s="9"/>
      <c r="K37" s="9"/>
      <c r="L37" s="26"/>
      <c r="M37" s="27"/>
      <c r="N37" s="28"/>
    </row>
    <row r="38" spans="1:14" s="29" customFormat="1" x14ac:dyDescent="0.25">
      <c r="A38" s="25"/>
      <c r="B38" s="2"/>
      <c r="C38" s="3"/>
      <c r="D38" s="3"/>
      <c r="E38" s="3"/>
      <c r="F38" s="3"/>
      <c r="G38" s="3"/>
      <c r="H38" s="3"/>
      <c r="I38" s="9"/>
      <c r="J38" s="9"/>
      <c r="K38" s="9"/>
      <c r="L38" s="26"/>
      <c r="M38" s="27"/>
      <c r="N38" s="28"/>
    </row>
    <row r="39" spans="1:14" s="29" customFormat="1" x14ac:dyDescent="0.25">
      <c r="A39" s="25"/>
      <c r="B39" s="2"/>
      <c r="C39" s="3"/>
      <c r="D39" s="3"/>
      <c r="E39" s="3"/>
      <c r="F39" s="3"/>
      <c r="G39" s="3"/>
      <c r="H39" s="3"/>
      <c r="I39" s="9"/>
      <c r="J39" s="9"/>
      <c r="K39" s="9"/>
      <c r="L39" s="26"/>
      <c r="M39" s="27"/>
      <c r="N39" s="28"/>
    </row>
    <row r="40" spans="1:14" s="29" customFormat="1" x14ac:dyDescent="0.25">
      <c r="A40" s="25"/>
      <c r="B40" s="2"/>
      <c r="C40" s="3"/>
      <c r="D40" s="3"/>
      <c r="E40" s="3"/>
      <c r="F40" s="3"/>
      <c r="G40" s="3"/>
      <c r="H40" s="3"/>
      <c r="I40" s="9"/>
      <c r="J40" s="9"/>
      <c r="K40" s="9"/>
      <c r="L40" s="26"/>
      <c r="M40" s="27"/>
      <c r="N40" s="28"/>
    </row>
    <row r="41" spans="1:14" s="29" customFormat="1" x14ac:dyDescent="0.25">
      <c r="A41" s="25"/>
      <c r="B41" s="2"/>
      <c r="C41" s="3"/>
      <c r="D41" s="3"/>
      <c r="E41" s="3"/>
      <c r="F41" s="3"/>
      <c r="G41" s="3"/>
      <c r="H41" s="3"/>
      <c r="I41" s="9"/>
      <c r="J41" s="9"/>
      <c r="K41" s="9"/>
      <c r="L41" s="26"/>
      <c r="M41" s="27"/>
      <c r="N41" s="28"/>
    </row>
    <row r="42" spans="1:14" s="29" customFormat="1" x14ac:dyDescent="0.25">
      <c r="A42" s="25"/>
      <c r="B42" s="2"/>
      <c r="C42" s="3"/>
      <c r="D42" s="3"/>
      <c r="E42" s="3"/>
      <c r="F42" s="3"/>
      <c r="G42" s="3"/>
      <c r="H42" s="3"/>
      <c r="I42" s="9"/>
      <c r="J42" s="9"/>
      <c r="K42" s="9"/>
      <c r="L42" s="26"/>
      <c r="M42" s="27"/>
      <c r="N42" s="28"/>
    </row>
    <row r="43" spans="1:14" s="29" customFormat="1" x14ac:dyDescent="0.25">
      <c r="A43" s="25"/>
      <c r="B43" s="2"/>
      <c r="C43" s="3"/>
      <c r="D43" s="3"/>
      <c r="E43" s="3"/>
      <c r="F43" s="3"/>
      <c r="G43" s="3"/>
      <c r="H43" s="3"/>
      <c r="I43" s="9"/>
      <c r="J43" s="9"/>
      <c r="K43" s="9"/>
      <c r="L43" s="26"/>
      <c r="M43" s="27"/>
      <c r="N43" s="28"/>
    </row>
    <row r="44" spans="1:14" s="29" customFormat="1" x14ac:dyDescent="0.25">
      <c r="A44" s="25"/>
      <c r="B44" s="2"/>
      <c r="C44" s="3"/>
      <c r="D44" s="3"/>
      <c r="E44" s="3"/>
      <c r="F44" s="3"/>
      <c r="G44" s="3"/>
      <c r="H44" s="3"/>
      <c r="I44" s="9"/>
      <c r="J44" s="9"/>
      <c r="K44" s="9"/>
      <c r="L44" s="26"/>
      <c r="M44" s="27"/>
      <c r="N44" s="28"/>
    </row>
    <row r="45" spans="1:14" s="29" customFormat="1" x14ac:dyDescent="0.25">
      <c r="A45" s="25"/>
      <c r="B45" s="2"/>
      <c r="C45" s="3"/>
      <c r="D45" s="3"/>
      <c r="E45" s="3"/>
      <c r="F45" s="3"/>
      <c r="G45" s="3"/>
      <c r="H45" s="3"/>
      <c r="I45" s="9"/>
      <c r="J45" s="9"/>
      <c r="K45" s="9"/>
      <c r="L45" s="26"/>
      <c r="M45" s="27"/>
      <c r="N45" s="28"/>
    </row>
    <row r="46" spans="1:14" s="29" customFormat="1" x14ac:dyDescent="0.25">
      <c r="A46" s="25"/>
      <c r="B46" s="2"/>
      <c r="C46" s="3"/>
      <c r="D46" s="3"/>
      <c r="E46" s="3"/>
      <c r="F46" s="3"/>
      <c r="G46" s="3"/>
      <c r="H46" s="3"/>
      <c r="I46" s="9"/>
      <c r="J46" s="9"/>
      <c r="K46" s="9"/>
      <c r="L46" s="26"/>
      <c r="M46" s="27"/>
      <c r="N46" s="28"/>
    </row>
    <row r="47" spans="1:14" s="29" customFormat="1" x14ac:dyDescent="0.25">
      <c r="A47" s="25"/>
      <c r="B47" s="2"/>
      <c r="C47" s="3"/>
      <c r="D47" s="3"/>
      <c r="E47" s="3"/>
      <c r="F47" s="3"/>
      <c r="G47" s="3"/>
      <c r="H47" s="3"/>
      <c r="I47" s="9"/>
      <c r="J47" s="9"/>
      <c r="K47" s="9"/>
      <c r="L47" s="26"/>
      <c r="M47" s="27"/>
      <c r="N47" s="28"/>
    </row>
    <row r="48" spans="1:14" s="29" customFormat="1" x14ac:dyDescent="0.25">
      <c r="A48" s="25"/>
      <c r="B48" s="2"/>
      <c r="C48" s="3"/>
      <c r="D48" s="3"/>
      <c r="E48" s="3"/>
      <c r="F48" s="3"/>
      <c r="G48" s="3"/>
      <c r="H48" s="3"/>
      <c r="I48" s="9"/>
      <c r="J48" s="9"/>
      <c r="K48" s="9"/>
      <c r="L48" s="26"/>
      <c r="M48" s="27"/>
      <c r="N48" s="28"/>
    </row>
    <row r="49" spans="1:14" s="29" customFormat="1" x14ac:dyDescent="0.25">
      <c r="A49" s="25"/>
      <c r="B49" s="2"/>
      <c r="C49" s="3"/>
      <c r="D49" s="3"/>
      <c r="E49" s="3"/>
      <c r="F49" s="3"/>
      <c r="G49" s="3"/>
      <c r="H49" s="3"/>
      <c r="I49" s="9"/>
      <c r="J49" s="9"/>
      <c r="K49" s="9"/>
      <c r="L49" s="26"/>
      <c r="M49" s="27"/>
      <c r="N49" s="28"/>
    </row>
    <row r="50" spans="1:14" s="29" customFormat="1" x14ac:dyDescent="0.25">
      <c r="A50" s="25"/>
      <c r="B50" s="2"/>
      <c r="C50" s="3"/>
      <c r="D50" s="3"/>
      <c r="E50" s="3"/>
      <c r="F50" s="3"/>
      <c r="G50" s="3"/>
      <c r="H50" s="3"/>
      <c r="I50" s="9"/>
      <c r="J50" s="9"/>
      <c r="K50" s="9"/>
      <c r="L50" s="26"/>
      <c r="M50" s="27"/>
      <c r="N50" s="28"/>
    </row>
    <row r="51" spans="1:14" s="29" customFormat="1" x14ac:dyDescent="0.25">
      <c r="A51" s="25"/>
      <c r="B51" s="2"/>
      <c r="C51" s="3"/>
      <c r="D51" s="3"/>
      <c r="E51" s="3"/>
      <c r="F51" s="3"/>
      <c r="G51" s="3"/>
      <c r="H51" s="3"/>
      <c r="I51" s="9"/>
      <c r="J51" s="9"/>
      <c r="K51" s="9"/>
      <c r="L51" s="26"/>
      <c r="M51" s="27"/>
      <c r="N51" s="28"/>
    </row>
    <row r="52" spans="1:14" s="29" customFormat="1" x14ac:dyDescent="0.25">
      <c r="A52" s="25"/>
      <c r="B52" s="2"/>
      <c r="C52" s="3"/>
      <c r="D52" s="3"/>
      <c r="E52" s="3"/>
      <c r="F52" s="3"/>
      <c r="G52" s="3"/>
      <c r="H52" s="3"/>
      <c r="I52" s="9"/>
      <c r="J52" s="9"/>
      <c r="K52" s="9"/>
      <c r="L52" s="26"/>
      <c r="M52" s="27"/>
      <c r="N52" s="28"/>
    </row>
    <row r="53" spans="1:14" s="29" customFormat="1" x14ac:dyDescent="0.25">
      <c r="A53" s="25"/>
      <c r="B53" s="2"/>
      <c r="C53" s="3"/>
      <c r="D53" s="3"/>
      <c r="E53" s="3"/>
      <c r="F53" s="3"/>
      <c r="G53" s="3"/>
      <c r="H53" s="3"/>
      <c r="I53" s="9"/>
      <c r="J53" s="9"/>
      <c r="K53" s="9"/>
      <c r="L53" s="26"/>
      <c r="M53" s="27"/>
      <c r="N53" s="28"/>
    </row>
    <row r="54" spans="1:14" s="29" customFormat="1" x14ac:dyDescent="0.25">
      <c r="A54" s="25"/>
      <c r="B54" s="2"/>
      <c r="C54" s="3"/>
      <c r="D54" s="3"/>
      <c r="E54" s="3"/>
      <c r="F54" s="3"/>
      <c r="G54" s="3"/>
      <c r="H54" s="3"/>
      <c r="I54" s="9"/>
      <c r="J54" s="9"/>
      <c r="K54" s="9"/>
      <c r="L54" s="26"/>
      <c r="M54" s="27"/>
      <c r="N54" s="28"/>
    </row>
    <row r="55" spans="1:14" s="29" customFormat="1" x14ac:dyDescent="0.25">
      <c r="A55" s="25"/>
      <c r="B55" s="2"/>
      <c r="C55" s="3"/>
      <c r="D55" s="3"/>
      <c r="E55" s="3"/>
      <c r="F55" s="3"/>
      <c r="G55" s="3"/>
      <c r="H55" s="3"/>
      <c r="I55" s="9"/>
      <c r="J55" s="9"/>
      <c r="K55" s="9"/>
      <c r="L55" s="26"/>
      <c r="M55" s="27"/>
      <c r="N55" s="28"/>
    </row>
    <row r="56" spans="1:14" s="29" customFormat="1" x14ac:dyDescent="0.25">
      <c r="A56" s="25"/>
      <c r="B56" s="2"/>
      <c r="C56" s="3"/>
      <c r="D56" s="3"/>
      <c r="E56" s="3"/>
      <c r="F56" s="3"/>
      <c r="G56" s="3"/>
      <c r="H56" s="3"/>
      <c r="I56" s="9"/>
      <c r="J56" s="9"/>
      <c r="K56" s="9"/>
      <c r="L56" s="26"/>
      <c r="M56" s="27"/>
      <c r="N56" s="28"/>
    </row>
    <row r="57" spans="1:14" s="29" customFormat="1" x14ac:dyDescent="0.25">
      <c r="A57" s="25"/>
      <c r="B57" s="2"/>
      <c r="C57" s="3"/>
      <c r="D57" s="3"/>
      <c r="E57" s="3"/>
      <c r="F57" s="3"/>
      <c r="G57" s="3"/>
      <c r="H57" s="3"/>
      <c r="I57" s="9"/>
      <c r="J57" s="9"/>
      <c r="K57" s="9"/>
      <c r="L57" s="26"/>
      <c r="M57" s="27"/>
      <c r="N57" s="28"/>
    </row>
    <row r="58" spans="1:14" s="29" customFormat="1" x14ac:dyDescent="0.25">
      <c r="A58" s="25"/>
      <c r="B58" s="2"/>
      <c r="C58" s="3"/>
      <c r="D58" s="3"/>
      <c r="E58" s="3"/>
      <c r="F58" s="3"/>
      <c r="G58" s="3"/>
      <c r="H58" s="3"/>
      <c r="I58" s="9"/>
      <c r="J58" s="9"/>
      <c r="K58" s="9"/>
      <c r="L58" s="26"/>
      <c r="M58" s="27"/>
      <c r="N58" s="28"/>
    </row>
    <row r="59" spans="1:14" s="29" customFormat="1" x14ac:dyDescent="0.25">
      <c r="A59" s="25"/>
      <c r="B59" s="2"/>
      <c r="C59" s="3"/>
      <c r="D59" s="3"/>
      <c r="E59" s="3"/>
      <c r="F59" s="3"/>
      <c r="G59" s="3"/>
      <c r="H59" s="3"/>
      <c r="I59" s="9"/>
      <c r="J59" s="9"/>
      <c r="K59" s="9"/>
      <c r="L59" s="26"/>
      <c r="M59" s="27"/>
      <c r="N59" s="28"/>
    </row>
    <row r="60" spans="1:14" s="29" customFormat="1" x14ac:dyDescent="0.25">
      <c r="A60" s="25"/>
      <c r="B60" s="2"/>
      <c r="C60" s="3"/>
      <c r="D60" s="3"/>
      <c r="E60" s="3"/>
      <c r="F60" s="3"/>
      <c r="G60" s="3"/>
      <c r="H60" s="3"/>
      <c r="I60" s="9"/>
      <c r="J60" s="9"/>
      <c r="K60" s="9"/>
      <c r="L60" s="26"/>
      <c r="M60" s="27"/>
      <c r="N60" s="28"/>
    </row>
    <row r="61" spans="1:14" s="29" customFormat="1" x14ac:dyDescent="0.25">
      <c r="A61" s="25"/>
      <c r="B61" s="2"/>
      <c r="C61" s="3"/>
      <c r="D61" s="3"/>
      <c r="E61" s="3"/>
      <c r="F61" s="3"/>
      <c r="G61" s="3"/>
      <c r="H61" s="3"/>
      <c r="I61" s="9"/>
      <c r="J61" s="9"/>
      <c r="K61" s="9"/>
      <c r="L61" s="26"/>
      <c r="M61" s="27"/>
      <c r="N61" s="28"/>
    </row>
    <row r="62" spans="1:14" s="29" customFormat="1" x14ac:dyDescent="0.25">
      <c r="A62" s="25"/>
      <c r="B62" s="2"/>
      <c r="C62" s="3"/>
      <c r="D62" s="3"/>
      <c r="E62" s="3"/>
      <c r="F62" s="3"/>
      <c r="G62" s="3"/>
      <c r="H62" s="3"/>
      <c r="I62" s="9"/>
      <c r="J62" s="9"/>
      <c r="K62" s="9"/>
      <c r="L62" s="26"/>
      <c r="M62" s="27"/>
      <c r="N62" s="28"/>
    </row>
    <row r="63" spans="1:14" s="29" customFormat="1" x14ac:dyDescent="0.25">
      <c r="A63" s="25"/>
      <c r="B63" s="2"/>
      <c r="C63" s="3"/>
      <c r="D63" s="3"/>
      <c r="E63" s="3"/>
      <c r="F63" s="3"/>
      <c r="G63" s="3"/>
      <c r="H63" s="3"/>
      <c r="I63" s="9"/>
      <c r="J63" s="9"/>
      <c r="K63" s="9"/>
      <c r="L63" s="26"/>
      <c r="M63" s="27"/>
      <c r="N63" s="28"/>
    </row>
    <row r="64" spans="1:14" s="29" customFormat="1" x14ac:dyDescent="0.25">
      <c r="A64" s="25"/>
      <c r="B64" s="2"/>
      <c r="C64" s="3"/>
      <c r="D64" s="3"/>
      <c r="E64" s="3"/>
      <c r="F64" s="3"/>
      <c r="G64" s="3"/>
      <c r="H64" s="3"/>
      <c r="I64" s="9"/>
      <c r="J64" s="9"/>
      <c r="K64" s="9"/>
      <c r="L64" s="26"/>
      <c r="M64" s="27"/>
      <c r="N64" s="28"/>
    </row>
    <row r="65" spans="1:14" s="29" customFormat="1" x14ac:dyDescent="0.25">
      <c r="A65" s="25"/>
      <c r="B65" s="2"/>
      <c r="C65" s="3"/>
      <c r="D65" s="3"/>
      <c r="E65" s="3"/>
      <c r="F65" s="3"/>
      <c r="G65" s="3"/>
      <c r="H65" s="3"/>
      <c r="I65" s="9"/>
      <c r="J65" s="9"/>
      <c r="K65" s="9"/>
      <c r="L65" s="26"/>
      <c r="M65" s="27"/>
      <c r="N65" s="28"/>
    </row>
    <row r="66" spans="1:14" s="29" customFormat="1" x14ac:dyDescent="0.25">
      <c r="A66" s="25"/>
      <c r="B66" s="2"/>
      <c r="C66" s="3"/>
      <c r="D66" s="3"/>
      <c r="E66" s="3"/>
      <c r="F66" s="3"/>
      <c r="G66" s="3"/>
      <c r="H66" s="3"/>
      <c r="I66" s="9"/>
      <c r="J66" s="9"/>
      <c r="K66" s="9"/>
      <c r="L66" s="26"/>
      <c r="M66" s="27"/>
      <c r="N66" s="28"/>
    </row>
    <row r="67" spans="1:14" s="29" customFormat="1" x14ac:dyDescent="0.25">
      <c r="A67" s="25"/>
      <c r="B67" s="2"/>
      <c r="C67" s="3"/>
      <c r="D67" s="3"/>
      <c r="E67" s="3"/>
      <c r="F67" s="3"/>
      <c r="G67" s="3"/>
      <c r="H67" s="3"/>
      <c r="I67" s="9"/>
      <c r="J67" s="9"/>
      <c r="K67" s="9"/>
      <c r="L67" s="26"/>
      <c r="M67" s="27"/>
      <c r="N67" s="28"/>
    </row>
    <row r="68" spans="1:14" s="29" customFormat="1" x14ac:dyDescent="0.25">
      <c r="A68" s="25"/>
      <c r="B68" s="2"/>
      <c r="C68" s="3"/>
      <c r="D68" s="3"/>
      <c r="E68" s="3"/>
      <c r="F68" s="3"/>
      <c r="G68" s="3"/>
      <c r="H68" s="3"/>
      <c r="I68" s="9"/>
      <c r="J68" s="9"/>
      <c r="K68" s="9"/>
      <c r="L68" s="26"/>
      <c r="M68" s="27"/>
      <c r="N68" s="28"/>
    </row>
    <row r="69" spans="1:14" s="29" customFormat="1" x14ac:dyDescent="0.25">
      <c r="A69" s="25"/>
      <c r="B69" s="2"/>
      <c r="C69" s="3"/>
      <c r="D69" s="3"/>
      <c r="E69" s="3"/>
      <c r="F69" s="3"/>
      <c r="G69" s="3"/>
      <c r="H69" s="3"/>
      <c r="I69" s="9"/>
      <c r="J69" s="9"/>
      <c r="K69" s="9"/>
      <c r="L69" s="26"/>
      <c r="M69" s="27"/>
      <c r="N69" s="28"/>
    </row>
    <row r="70" spans="1:14" s="29" customFormat="1" x14ac:dyDescent="0.25">
      <c r="A70" s="25"/>
      <c r="B70" s="2"/>
      <c r="C70" s="3"/>
      <c r="D70" s="3"/>
      <c r="E70" s="3"/>
      <c r="F70" s="3"/>
      <c r="G70" s="3"/>
      <c r="H70" s="3"/>
      <c r="I70" s="9"/>
      <c r="J70" s="9"/>
      <c r="K70" s="9"/>
      <c r="L70" s="26"/>
      <c r="M70" s="27"/>
      <c r="N70" s="28"/>
    </row>
    <row r="71" spans="1:14" s="29" customFormat="1" x14ac:dyDescent="0.25">
      <c r="A71" s="25"/>
      <c r="B71" s="2"/>
      <c r="C71" s="3"/>
      <c r="D71" s="3"/>
      <c r="E71" s="3"/>
      <c r="F71" s="3"/>
      <c r="G71" s="3"/>
      <c r="H71" s="3"/>
      <c r="I71" s="9"/>
      <c r="J71" s="9"/>
      <c r="K71" s="9"/>
      <c r="L71" s="26"/>
      <c r="M71" s="27"/>
      <c r="N71" s="28"/>
    </row>
    <row r="72" spans="1:14" s="29" customFormat="1" x14ac:dyDescent="0.25">
      <c r="A72" s="25"/>
      <c r="B72" s="2"/>
      <c r="C72" s="3"/>
      <c r="D72" s="3"/>
      <c r="E72" s="3"/>
      <c r="F72" s="3"/>
      <c r="G72" s="3"/>
      <c r="H72" s="3"/>
      <c r="I72" s="9"/>
      <c r="J72" s="9"/>
      <c r="K72" s="9"/>
      <c r="L72" s="26"/>
      <c r="M72" s="27"/>
      <c r="N72" s="28"/>
    </row>
    <row r="73" spans="1:14" s="29" customFormat="1" x14ac:dyDescent="0.25">
      <c r="A73" s="25"/>
      <c r="B73" s="2"/>
      <c r="C73" s="3"/>
      <c r="D73" s="3"/>
      <c r="E73" s="3"/>
      <c r="F73" s="3"/>
      <c r="G73" s="3"/>
      <c r="H73" s="3"/>
      <c r="I73" s="9"/>
      <c r="J73" s="9"/>
      <c r="K73" s="9"/>
      <c r="L73" s="26"/>
      <c r="M73" s="27"/>
      <c r="N73" s="28"/>
    </row>
    <row r="74" spans="1:14" s="29" customFormat="1" x14ac:dyDescent="0.25">
      <c r="A74" s="25"/>
      <c r="B74" s="2"/>
      <c r="C74" s="3"/>
      <c r="D74" s="3"/>
      <c r="E74" s="3"/>
      <c r="F74" s="3"/>
      <c r="G74" s="3"/>
      <c r="H74" s="3"/>
      <c r="I74" s="9"/>
      <c r="J74" s="9"/>
      <c r="K74" s="9"/>
      <c r="L74" s="26"/>
      <c r="M74" s="27"/>
      <c r="N74" s="28"/>
    </row>
    <row r="75" spans="1:14" s="29" customFormat="1" x14ac:dyDescent="0.25">
      <c r="A75" s="25"/>
      <c r="B75" s="2"/>
      <c r="C75" s="3"/>
      <c r="D75" s="3"/>
      <c r="E75" s="3"/>
      <c r="F75" s="3"/>
      <c r="G75" s="3"/>
      <c r="H75" s="3"/>
      <c r="I75" s="9"/>
      <c r="J75" s="9"/>
      <c r="K75" s="9"/>
      <c r="L75" s="26"/>
      <c r="M75" s="27"/>
      <c r="N75" s="28"/>
    </row>
    <row r="76" spans="1:14" s="29" customFormat="1" x14ac:dyDescent="0.25">
      <c r="A76" s="25"/>
      <c r="B76" s="2"/>
      <c r="C76" s="3"/>
      <c r="D76" s="3"/>
      <c r="E76" s="3"/>
      <c r="F76" s="3"/>
      <c r="G76" s="3"/>
      <c r="H76" s="3"/>
      <c r="I76" s="9"/>
      <c r="J76" s="9"/>
      <c r="K76" s="9"/>
      <c r="L76" s="26"/>
      <c r="M76" s="27"/>
      <c r="N76" s="28"/>
    </row>
    <row r="77" spans="1:14" s="29" customFormat="1" x14ac:dyDescent="0.25">
      <c r="A77" s="25"/>
      <c r="B77" s="2"/>
      <c r="C77" s="3"/>
      <c r="D77" s="3"/>
      <c r="E77" s="3"/>
      <c r="F77" s="3"/>
      <c r="G77" s="3"/>
      <c r="H77" s="3"/>
      <c r="I77" s="9"/>
      <c r="J77" s="9"/>
      <c r="K77" s="9"/>
      <c r="L77" s="26"/>
      <c r="M77" s="27"/>
      <c r="N77" s="28"/>
    </row>
    <row r="78" spans="1:14" s="29" customFormat="1" x14ac:dyDescent="0.25">
      <c r="A78" s="25"/>
      <c r="B78" s="2"/>
      <c r="C78" s="3"/>
      <c r="D78" s="3"/>
      <c r="E78" s="3"/>
      <c r="F78" s="3"/>
      <c r="G78" s="3"/>
      <c r="H78" s="3"/>
      <c r="I78" s="9"/>
      <c r="J78" s="9"/>
      <c r="K78" s="9"/>
      <c r="L78" s="26"/>
      <c r="M78" s="27"/>
      <c r="N78" s="28"/>
    </row>
    <row r="79" spans="1:14" s="29" customFormat="1" x14ac:dyDescent="0.25">
      <c r="A79" s="25"/>
      <c r="B79" s="2"/>
      <c r="C79" s="3"/>
      <c r="D79" s="3"/>
      <c r="E79" s="3"/>
      <c r="F79" s="3"/>
      <c r="G79" s="3"/>
      <c r="H79" s="3"/>
      <c r="I79" s="9"/>
      <c r="J79" s="9"/>
      <c r="K79" s="9"/>
      <c r="L79" s="26"/>
      <c r="M79" s="27"/>
      <c r="N79" s="28"/>
    </row>
    <row r="80" spans="1:14" s="29" customFormat="1" x14ac:dyDescent="0.25">
      <c r="A80" s="25"/>
      <c r="B80" s="2"/>
      <c r="C80" s="3"/>
      <c r="D80" s="3"/>
      <c r="E80" s="3"/>
      <c r="F80" s="3"/>
      <c r="G80" s="3"/>
      <c r="H80" s="3"/>
      <c r="I80" s="9"/>
      <c r="J80" s="9"/>
      <c r="K80" s="9"/>
      <c r="L80" s="26"/>
      <c r="M80" s="27"/>
      <c r="N80" s="28"/>
    </row>
    <row r="81" spans="1:14" s="29" customFormat="1" x14ac:dyDescent="0.25">
      <c r="A81" s="25"/>
      <c r="B81" s="2"/>
      <c r="C81" s="3"/>
      <c r="D81" s="3"/>
      <c r="E81" s="3"/>
      <c r="F81" s="3"/>
      <c r="G81" s="3"/>
      <c r="H81" s="3"/>
      <c r="I81" s="9"/>
      <c r="J81" s="9"/>
      <c r="K81" s="9"/>
      <c r="L81" s="26"/>
      <c r="M81" s="27"/>
      <c r="N81" s="28"/>
    </row>
    <row r="82" spans="1:14" s="29" customFormat="1" x14ac:dyDescent="0.25">
      <c r="A82" s="25"/>
      <c r="B82" s="2"/>
      <c r="C82" s="3"/>
      <c r="D82" s="3"/>
      <c r="E82" s="3"/>
      <c r="F82" s="3"/>
      <c r="G82" s="3"/>
      <c r="H82" s="3"/>
      <c r="I82" s="9"/>
      <c r="J82" s="9"/>
      <c r="K82" s="9"/>
      <c r="L82" s="26"/>
      <c r="M82" s="27"/>
      <c r="N82" s="28"/>
    </row>
    <row r="83" spans="1:14" s="29" customFormat="1" x14ac:dyDescent="0.25">
      <c r="A83" s="25"/>
      <c r="B83" s="2"/>
      <c r="C83" s="3"/>
      <c r="D83" s="3"/>
      <c r="E83" s="3"/>
      <c r="F83" s="3"/>
      <c r="G83" s="3"/>
      <c r="H83" s="3"/>
      <c r="I83" s="9"/>
      <c r="J83" s="9"/>
      <c r="K83" s="9"/>
      <c r="L83" s="26"/>
      <c r="M83" s="27"/>
      <c r="N83" s="28"/>
    </row>
    <row r="84" spans="1:14" s="29" customFormat="1" x14ac:dyDescent="0.25">
      <c r="A84" s="25"/>
      <c r="B84" s="2"/>
      <c r="C84" s="3"/>
      <c r="D84" s="3"/>
      <c r="E84" s="3"/>
      <c r="F84" s="3"/>
      <c r="G84" s="3"/>
      <c r="H84" s="3"/>
      <c r="I84" s="9"/>
      <c r="J84" s="9"/>
      <c r="K84" s="9"/>
      <c r="L84" s="26"/>
      <c r="M84" s="27"/>
      <c r="N84" s="28"/>
    </row>
    <row r="85" spans="1:14" s="29" customFormat="1" x14ac:dyDescent="0.25">
      <c r="A85" s="25"/>
      <c r="B85" s="2"/>
      <c r="C85" s="3"/>
      <c r="D85" s="3"/>
      <c r="E85" s="3"/>
      <c r="F85" s="3"/>
      <c r="G85" s="3"/>
      <c r="H85" s="3"/>
      <c r="I85" s="9"/>
      <c r="J85" s="9"/>
      <c r="K85" s="9"/>
      <c r="L85" s="26"/>
      <c r="M85" s="27"/>
      <c r="N85" s="28"/>
    </row>
    <row r="86" spans="1:14" s="29" customFormat="1" x14ac:dyDescent="0.25">
      <c r="A86" s="25"/>
      <c r="B86" s="2"/>
      <c r="C86" s="3"/>
      <c r="D86" s="3"/>
      <c r="E86" s="3"/>
      <c r="F86" s="3"/>
      <c r="G86" s="3"/>
      <c r="H86" s="3"/>
      <c r="I86" s="9"/>
      <c r="J86" s="9"/>
      <c r="K86" s="9"/>
      <c r="L86" s="26"/>
      <c r="M86" s="27"/>
      <c r="N86" s="28"/>
    </row>
    <row r="87" spans="1:14" s="29" customFormat="1" x14ac:dyDescent="0.25">
      <c r="A87" s="25"/>
      <c r="B87" s="2"/>
      <c r="C87" s="3"/>
      <c r="D87" s="3"/>
      <c r="E87" s="3"/>
      <c r="F87" s="3"/>
      <c r="G87" s="3"/>
      <c r="H87" s="3"/>
      <c r="I87" s="9"/>
      <c r="J87" s="9"/>
      <c r="K87" s="9"/>
      <c r="L87" s="26"/>
      <c r="M87" s="27"/>
      <c r="N87" s="28"/>
    </row>
    <row r="88" spans="1:14" s="29" customFormat="1" x14ac:dyDescent="0.25">
      <c r="A88" s="25"/>
      <c r="B88" s="2"/>
      <c r="C88" s="3"/>
      <c r="D88" s="3"/>
      <c r="E88" s="3"/>
      <c r="F88" s="3"/>
      <c r="G88" s="3"/>
      <c r="H88" s="3"/>
      <c r="I88" s="9"/>
      <c r="J88" s="9"/>
      <c r="K88" s="9"/>
      <c r="L88" s="26"/>
      <c r="M88" s="27"/>
      <c r="N88" s="28"/>
    </row>
    <row r="89" spans="1:14" s="29" customFormat="1" x14ac:dyDescent="0.25">
      <c r="A89" s="25"/>
      <c r="B89" s="2"/>
      <c r="C89" s="3"/>
      <c r="D89" s="3"/>
      <c r="E89" s="3"/>
      <c r="F89" s="3"/>
      <c r="G89" s="3"/>
      <c r="H89" s="3"/>
      <c r="I89" s="9"/>
      <c r="J89" s="9"/>
      <c r="K89" s="9"/>
      <c r="L89" s="26"/>
      <c r="M89" s="27"/>
      <c r="N89" s="28"/>
    </row>
    <row r="90" spans="1:14" s="29" customFormat="1" x14ac:dyDescent="0.25">
      <c r="A90" s="25"/>
      <c r="B90" s="2"/>
      <c r="C90" s="3"/>
      <c r="D90" s="3"/>
      <c r="E90" s="3"/>
      <c r="F90" s="3"/>
      <c r="G90" s="3"/>
      <c r="H90" s="3"/>
      <c r="I90" s="9"/>
      <c r="J90" s="9"/>
      <c r="K90" s="9"/>
      <c r="L90" s="26"/>
      <c r="M90" s="27"/>
      <c r="N90" s="28"/>
    </row>
    <row r="91" spans="1:14" s="29" customFormat="1" x14ac:dyDescent="0.25">
      <c r="A91" s="25"/>
      <c r="B91" s="2"/>
      <c r="C91" s="3"/>
      <c r="D91" s="3"/>
      <c r="E91" s="3"/>
      <c r="F91" s="3"/>
      <c r="G91" s="3"/>
      <c r="H91" s="3"/>
      <c r="I91" s="9"/>
      <c r="J91" s="9"/>
      <c r="K91" s="9"/>
      <c r="L91" s="26"/>
      <c r="M91" s="27"/>
      <c r="N91" s="28"/>
    </row>
    <row r="92" spans="1:14" s="29" customFormat="1" x14ac:dyDescent="0.25">
      <c r="A92" s="25"/>
      <c r="B92" s="2"/>
      <c r="C92" s="3"/>
      <c r="D92" s="3"/>
      <c r="E92" s="3"/>
      <c r="F92" s="3"/>
      <c r="G92" s="3"/>
      <c r="H92" s="3"/>
      <c r="I92" s="9"/>
      <c r="J92" s="9"/>
      <c r="K92" s="9"/>
      <c r="L92" s="26"/>
      <c r="M92" s="27"/>
      <c r="N92" s="28"/>
    </row>
    <row r="93" spans="1:14" s="29" customFormat="1" x14ac:dyDescent="0.25">
      <c r="A93" s="25"/>
      <c r="B93" s="2"/>
      <c r="C93" s="3"/>
      <c r="D93" s="3"/>
      <c r="E93" s="3"/>
      <c r="F93" s="3"/>
      <c r="G93" s="3"/>
      <c r="H93" s="3"/>
      <c r="I93" s="9"/>
      <c r="J93" s="9"/>
      <c r="K93" s="9"/>
      <c r="L93" s="26"/>
      <c r="M93" s="27"/>
      <c r="N93" s="28"/>
    </row>
    <row r="94" spans="1:14" s="29" customFormat="1" x14ac:dyDescent="0.25">
      <c r="A94" s="25"/>
      <c r="B94" s="2"/>
      <c r="C94" s="3"/>
      <c r="D94" s="3"/>
      <c r="E94" s="3"/>
      <c r="F94" s="3"/>
      <c r="G94" s="3"/>
      <c r="H94" s="3"/>
      <c r="I94" s="9"/>
      <c r="J94" s="9"/>
      <c r="K94" s="9"/>
      <c r="L94" s="26"/>
      <c r="M94" s="27"/>
      <c r="N94" s="28"/>
    </row>
    <row r="95" spans="1:14" s="29" customFormat="1" x14ac:dyDescent="0.25">
      <c r="A95" s="25"/>
      <c r="B95" s="2"/>
      <c r="C95" s="3"/>
      <c r="D95" s="3"/>
      <c r="E95" s="3"/>
      <c r="F95" s="3"/>
      <c r="G95" s="3"/>
      <c r="H95" s="3"/>
      <c r="I95" s="9"/>
      <c r="J95" s="9"/>
      <c r="K95" s="9"/>
      <c r="L95" s="26"/>
      <c r="M95" s="27"/>
      <c r="N95" s="28"/>
    </row>
    <row r="96" spans="1:14" s="29" customFormat="1" x14ac:dyDescent="0.25">
      <c r="A96" s="25"/>
      <c r="B96" s="2"/>
      <c r="C96" s="3"/>
      <c r="D96" s="3"/>
      <c r="E96" s="3"/>
      <c r="F96" s="3"/>
      <c r="G96" s="3"/>
      <c r="H96" s="3"/>
      <c r="I96" s="9"/>
      <c r="J96" s="9"/>
      <c r="K96" s="9"/>
      <c r="L96" s="26"/>
      <c r="M96" s="27"/>
      <c r="N96" s="28"/>
    </row>
    <row r="97" spans="1:14" s="29" customFormat="1" x14ac:dyDescent="0.25">
      <c r="A97" s="25"/>
      <c r="B97" s="2"/>
      <c r="C97" s="3"/>
      <c r="D97" s="3"/>
      <c r="E97" s="3"/>
      <c r="F97" s="3"/>
      <c r="G97" s="3"/>
      <c r="H97" s="3"/>
      <c r="I97" s="9"/>
      <c r="J97" s="9"/>
      <c r="K97" s="9"/>
      <c r="L97" s="26"/>
      <c r="M97" s="27"/>
      <c r="N97" s="28"/>
    </row>
    <row r="98" spans="1:14" s="29" customFormat="1" x14ac:dyDescent="0.25">
      <c r="A98" s="25"/>
      <c r="B98" s="2"/>
      <c r="C98" s="3"/>
      <c r="D98" s="3"/>
      <c r="E98" s="3"/>
      <c r="F98" s="3"/>
      <c r="G98" s="3"/>
      <c r="H98" s="3"/>
      <c r="I98" s="9"/>
      <c r="J98" s="9"/>
      <c r="K98" s="9"/>
      <c r="L98" s="26"/>
      <c r="M98" s="27"/>
      <c r="N98" s="28"/>
    </row>
    <row r="99" spans="1:14" s="29" customFormat="1" x14ac:dyDescent="0.25">
      <c r="A99" s="25"/>
      <c r="B99" s="2"/>
      <c r="C99" s="3"/>
      <c r="D99" s="3"/>
      <c r="E99" s="3"/>
      <c r="F99" s="3"/>
      <c r="G99" s="3"/>
      <c r="H99" s="3"/>
      <c r="I99" s="9"/>
      <c r="J99" s="9"/>
      <c r="K99" s="9"/>
      <c r="L99" s="26"/>
      <c r="M99" s="27"/>
      <c r="N99" s="28"/>
    </row>
    <row r="100" spans="1:14" s="29" customFormat="1" x14ac:dyDescent="0.25">
      <c r="A100" s="25"/>
      <c r="B100" s="2"/>
      <c r="C100" s="3"/>
      <c r="D100" s="3"/>
      <c r="E100" s="3"/>
      <c r="F100" s="3"/>
      <c r="G100" s="3"/>
      <c r="H100" s="3"/>
      <c r="I100" s="9"/>
      <c r="J100" s="9"/>
      <c r="K100" s="9"/>
      <c r="L100" s="26"/>
      <c r="M100" s="27"/>
      <c r="N100" s="28"/>
    </row>
    <row r="101" spans="1:14" s="29" customFormat="1" x14ac:dyDescent="0.25">
      <c r="A101" s="25"/>
      <c r="B101" s="2"/>
      <c r="C101" s="3"/>
      <c r="D101" s="3"/>
      <c r="E101" s="3"/>
      <c r="F101" s="3"/>
      <c r="G101" s="3"/>
      <c r="H101" s="3"/>
      <c r="I101" s="9"/>
      <c r="J101" s="9"/>
      <c r="K101" s="9"/>
      <c r="L101" s="26"/>
      <c r="M101" s="27"/>
      <c r="N101" s="28"/>
    </row>
    <row r="102" spans="1:14" s="29" customFormat="1" x14ac:dyDescent="0.25">
      <c r="A102" s="25"/>
      <c r="B102" s="2"/>
      <c r="C102" s="3"/>
      <c r="D102" s="3"/>
      <c r="E102" s="3"/>
      <c r="F102" s="3"/>
      <c r="G102" s="3"/>
      <c r="H102" s="3"/>
      <c r="I102" s="9"/>
      <c r="J102" s="9"/>
      <c r="K102" s="9"/>
      <c r="L102" s="26"/>
      <c r="M102" s="27"/>
      <c r="N102" s="28"/>
    </row>
    <row r="103" spans="1:14" s="29" customFormat="1" x14ac:dyDescent="0.25">
      <c r="A103" s="25"/>
      <c r="B103" s="2"/>
      <c r="C103" s="3"/>
      <c r="D103" s="3"/>
      <c r="E103" s="3"/>
      <c r="F103" s="3"/>
      <c r="G103" s="3"/>
      <c r="H103" s="3"/>
      <c r="I103" s="9"/>
      <c r="J103" s="9"/>
      <c r="K103" s="9"/>
      <c r="L103" s="26"/>
      <c r="M103" s="27"/>
      <c r="N103" s="28"/>
    </row>
    <row r="104" spans="1:14" s="29" customFormat="1" x14ac:dyDescent="0.25">
      <c r="A104" s="25"/>
      <c r="B104" s="2"/>
      <c r="C104" s="3"/>
      <c r="D104" s="3"/>
      <c r="E104" s="3"/>
      <c r="F104" s="3"/>
      <c r="G104" s="3"/>
      <c r="H104" s="3"/>
      <c r="I104" s="9"/>
      <c r="J104" s="9"/>
      <c r="K104" s="9"/>
      <c r="L104" s="26"/>
      <c r="M104" s="27"/>
      <c r="N104" s="28"/>
    </row>
    <row r="105" spans="1:14" s="29" customFormat="1" x14ac:dyDescent="0.25">
      <c r="A105" s="25"/>
      <c r="B105" s="2"/>
      <c r="C105" s="3"/>
      <c r="D105" s="3"/>
      <c r="E105" s="3"/>
      <c r="F105" s="3"/>
      <c r="G105" s="3"/>
      <c r="H105" s="3"/>
      <c r="I105" s="9"/>
      <c r="J105" s="9"/>
      <c r="K105" s="9"/>
      <c r="L105" s="26"/>
      <c r="M105" s="27"/>
      <c r="N105" s="28"/>
    </row>
    <row r="106" spans="1:14" s="29" customFormat="1" x14ac:dyDescent="0.25">
      <c r="A106" s="25"/>
      <c r="B106" s="2"/>
      <c r="C106" s="3"/>
      <c r="D106" s="3"/>
      <c r="E106" s="3"/>
      <c r="F106" s="3"/>
      <c r="G106" s="3"/>
      <c r="H106" s="3"/>
      <c r="I106" s="9"/>
      <c r="J106" s="9"/>
      <c r="K106" s="9"/>
      <c r="L106" s="26"/>
      <c r="M106" s="27"/>
      <c r="N106" s="28"/>
    </row>
    <row r="107" spans="1:14" s="29" customFormat="1" x14ac:dyDescent="0.25">
      <c r="A107" s="25"/>
      <c r="B107" s="2"/>
      <c r="C107" s="3"/>
      <c r="D107" s="3"/>
      <c r="E107" s="3"/>
      <c r="F107" s="3"/>
      <c r="G107" s="3"/>
      <c r="H107" s="3"/>
      <c r="I107" s="9"/>
      <c r="J107" s="9"/>
      <c r="K107" s="9"/>
      <c r="L107" s="26"/>
      <c r="M107" s="27"/>
      <c r="N107" s="28"/>
    </row>
    <row r="108" spans="1:14" s="29" customFormat="1" x14ac:dyDescent="0.25">
      <c r="A108" s="25"/>
      <c r="B108" s="2"/>
      <c r="C108" s="3"/>
      <c r="D108" s="3"/>
      <c r="E108" s="3"/>
      <c r="F108" s="3"/>
      <c r="G108" s="3"/>
      <c r="H108" s="3"/>
      <c r="I108" s="9"/>
      <c r="J108" s="9"/>
      <c r="K108" s="9"/>
      <c r="L108" s="26"/>
      <c r="M108" s="27"/>
      <c r="N108" s="28"/>
    </row>
    <row r="109" spans="1:14" s="29" customFormat="1" x14ac:dyDescent="0.25">
      <c r="A109" s="25"/>
      <c r="B109" s="2"/>
      <c r="C109" s="3"/>
      <c r="D109" s="3"/>
      <c r="E109" s="3"/>
      <c r="F109" s="3"/>
      <c r="G109" s="3"/>
      <c r="H109" s="3"/>
      <c r="I109" s="9"/>
      <c r="J109" s="9"/>
      <c r="K109" s="9"/>
      <c r="L109" s="26"/>
      <c r="M109" s="27"/>
      <c r="N109" s="28"/>
    </row>
    <row r="110" spans="1:14" s="29" customFormat="1" x14ac:dyDescent="0.25">
      <c r="A110" s="25"/>
      <c r="B110" s="2"/>
      <c r="C110" s="3"/>
      <c r="D110" s="3"/>
      <c r="E110" s="3"/>
      <c r="F110" s="3"/>
      <c r="G110" s="3"/>
      <c r="H110" s="3"/>
      <c r="I110" s="9"/>
      <c r="J110" s="9"/>
      <c r="K110" s="9"/>
      <c r="L110" s="26"/>
      <c r="M110" s="27"/>
      <c r="N110" s="28"/>
    </row>
    <row r="111" spans="1:14" s="29" customFormat="1" x14ac:dyDescent="0.25">
      <c r="A111" s="25"/>
      <c r="B111" s="2"/>
      <c r="C111" s="3"/>
      <c r="D111" s="3"/>
      <c r="E111" s="3"/>
      <c r="F111" s="3"/>
      <c r="G111" s="3"/>
      <c r="H111" s="3"/>
      <c r="I111" s="9"/>
      <c r="J111" s="9"/>
      <c r="K111" s="9"/>
      <c r="L111" s="26"/>
      <c r="M111" s="27"/>
      <c r="N111" s="28"/>
    </row>
    <row r="112" spans="1:14" s="29" customFormat="1" x14ac:dyDescent="0.25">
      <c r="A112" s="25"/>
      <c r="B112" s="2"/>
      <c r="C112" s="3"/>
      <c r="D112" s="3"/>
      <c r="E112" s="3"/>
      <c r="F112" s="3"/>
      <c r="G112" s="3"/>
      <c r="H112" s="3"/>
      <c r="I112" s="9"/>
      <c r="J112" s="9"/>
      <c r="K112" s="9"/>
      <c r="L112" s="26"/>
      <c r="M112" s="27"/>
      <c r="N112" s="28"/>
    </row>
    <row r="113" spans="1:14" s="29" customFormat="1" x14ac:dyDescent="0.25">
      <c r="A113" s="25"/>
      <c r="B113" s="2"/>
      <c r="C113" s="3"/>
      <c r="D113" s="3"/>
      <c r="E113" s="3"/>
      <c r="F113" s="3"/>
      <c r="G113" s="3"/>
      <c r="H113" s="3"/>
      <c r="I113" s="9"/>
      <c r="J113" s="9"/>
      <c r="K113" s="9"/>
      <c r="L113" s="26"/>
      <c r="M113" s="27"/>
      <c r="N113" s="28"/>
    </row>
    <row r="114" spans="1:14" s="29" customFormat="1" x14ac:dyDescent="0.25">
      <c r="A114" s="25"/>
      <c r="B114" s="2"/>
      <c r="C114" s="3"/>
      <c r="D114" s="3"/>
      <c r="E114" s="3"/>
      <c r="F114" s="3"/>
      <c r="G114" s="3"/>
      <c r="H114" s="3"/>
      <c r="I114" s="9"/>
      <c r="J114" s="9"/>
      <c r="K114" s="9"/>
      <c r="L114" s="26"/>
      <c r="M114" s="27"/>
      <c r="N114" s="28"/>
    </row>
    <row r="115" spans="1:14" s="29" customFormat="1" x14ac:dyDescent="0.25">
      <c r="A115" s="25"/>
      <c r="B115" s="2"/>
      <c r="C115" s="3"/>
      <c r="D115" s="3"/>
      <c r="E115" s="3"/>
      <c r="F115" s="3"/>
      <c r="G115" s="3"/>
      <c r="H115" s="3"/>
      <c r="I115" s="9"/>
      <c r="J115" s="9"/>
      <c r="K115" s="9"/>
      <c r="L115" s="26"/>
      <c r="M115" s="27"/>
      <c r="N115" s="28"/>
    </row>
    <row r="116" spans="1:14" s="29" customFormat="1" x14ac:dyDescent="0.25">
      <c r="A116" s="25"/>
      <c r="B116" s="2"/>
      <c r="C116" s="3"/>
      <c r="D116" s="3"/>
      <c r="E116" s="3"/>
      <c r="F116" s="3"/>
      <c r="G116" s="3"/>
      <c r="H116" s="3"/>
      <c r="I116" s="9"/>
      <c r="J116" s="9"/>
      <c r="K116" s="9"/>
      <c r="L116" s="26"/>
      <c r="M116" s="27"/>
      <c r="N116" s="28"/>
    </row>
    <row r="117" spans="1:14" s="29" customFormat="1" x14ac:dyDescent="0.25">
      <c r="A117" s="25"/>
      <c r="B117" s="2"/>
      <c r="C117" s="3"/>
      <c r="D117" s="3"/>
      <c r="E117" s="3"/>
      <c r="F117" s="3"/>
      <c r="G117" s="3"/>
      <c r="H117" s="3"/>
      <c r="I117" s="9"/>
      <c r="J117" s="9"/>
      <c r="K117" s="9"/>
      <c r="L117" s="26"/>
      <c r="M117" s="27"/>
      <c r="N117" s="28"/>
    </row>
    <row r="118" spans="1:14" s="29" customFormat="1" x14ac:dyDescent="0.25">
      <c r="A118" s="25"/>
      <c r="B118" s="2"/>
      <c r="C118" s="3"/>
      <c r="D118" s="3"/>
      <c r="E118" s="3"/>
      <c r="F118" s="3"/>
      <c r="G118" s="3"/>
      <c r="H118" s="3"/>
      <c r="I118" s="9"/>
      <c r="J118" s="9"/>
      <c r="K118" s="9"/>
      <c r="L118" s="26"/>
      <c r="M118" s="27"/>
      <c r="N118" s="28"/>
    </row>
    <row r="119" spans="1:14" s="29" customFormat="1" x14ac:dyDescent="0.25">
      <c r="A119" s="25"/>
      <c r="B119" s="2"/>
      <c r="C119" s="3"/>
      <c r="D119" s="3"/>
      <c r="E119" s="3"/>
      <c r="F119" s="3"/>
      <c r="G119" s="3"/>
      <c r="H119" s="3"/>
      <c r="I119" s="9"/>
      <c r="J119" s="9"/>
      <c r="K119" s="9"/>
      <c r="L119" s="26"/>
      <c r="M119" s="27"/>
      <c r="N119" s="28"/>
    </row>
    <row r="120" spans="1:14" s="29" customFormat="1" x14ac:dyDescent="0.25">
      <c r="A120" s="25"/>
      <c r="B120" s="2"/>
      <c r="C120" s="3"/>
      <c r="D120" s="3"/>
      <c r="E120" s="3"/>
      <c r="F120" s="3"/>
      <c r="G120" s="3"/>
      <c r="H120" s="3"/>
      <c r="I120" s="9"/>
      <c r="J120" s="9"/>
      <c r="K120" s="9"/>
      <c r="L120" s="26"/>
      <c r="M120" s="27"/>
      <c r="N120" s="28"/>
    </row>
    <row r="121" spans="1:14" s="29" customFormat="1" x14ac:dyDescent="0.25">
      <c r="A121" s="25"/>
      <c r="B121" s="2"/>
      <c r="C121" s="3"/>
      <c r="D121" s="3"/>
      <c r="E121" s="3"/>
      <c r="F121" s="3"/>
      <c r="G121" s="3"/>
      <c r="H121" s="3"/>
      <c r="I121" s="9"/>
      <c r="J121" s="9"/>
      <c r="K121" s="9"/>
      <c r="L121" s="26"/>
      <c r="M121" s="27"/>
      <c r="N121" s="28"/>
    </row>
    <row r="122" spans="1:14" s="29" customFormat="1" x14ac:dyDescent="0.25">
      <c r="A122" s="25"/>
      <c r="B122" s="2"/>
      <c r="C122" s="3"/>
      <c r="D122" s="3"/>
      <c r="E122" s="3"/>
      <c r="F122" s="3"/>
      <c r="G122" s="3"/>
      <c r="H122" s="3"/>
      <c r="I122" s="9"/>
      <c r="J122" s="9"/>
      <c r="K122" s="9"/>
      <c r="L122" s="26"/>
      <c r="M122" s="27"/>
      <c r="N122" s="28"/>
    </row>
    <row r="123" spans="1:14" s="29" customFormat="1" x14ac:dyDescent="0.25">
      <c r="A123" s="25"/>
      <c r="B123" s="2"/>
      <c r="C123" s="3"/>
      <c r="D123" s="3"/>
      <c r="E123" s="3"/>
      <c r="F123" s="3"/>
      <c r="G123" s="3"/>
      <c r="H123" s="3"/>
      <c r="I123" s="9"/>
      <c r="J123" s="9"/>
      <c r="K123" s="9"/>
      <c r="L123" s="26"/>
      <c r="M123" s="27"/>
      <c r="N123" s="28"/>
    </row>
    <row r="124" spans="1:14" s="29" customFormat="1" x14ac:dyDescent="0.25">
      <c r="A124" s="25"/>
      <c r="B124" s="2"/>
      <c r="C124" s="3"/>
      <c r="D124" s="3"/>
      <c r="E124" s="3"/>
      <c r="F124" s="3"/>
      <c r="G124" s="3"/>
      <c r="H124" s="3"/>
      <c r="I124" s="9"/>
      <c r="J124" s="9"/>
      <c r="K124" s="9"/>
      <c r="L124" s="26"/>
      <c r="M124" s="27"/>
      <c r="N124" s="28"/>
    </row>
    <row r="125" spans="1:14" s="29" customFormat="1" x14ac:dyDescent="0.25">
      <c r="A125" s="25"/>
      <c r="B125" s="2"/>
      <c r="C125" s="3"/>
      <c r="D125" s="3"/>
      <c r="E125" s="3"/>
      <c r="F125" s="3"/>
      <c r="G125" s="3"/>
      <c r="H125" s="3"/>
      <c r="I125" s="9"/>
      <c r="J125" s="9"/>
      <c r="K125" s="9"/>
      <c r="L125" s="26"/>
      <c r="M125" s="27"/>
      <c r="N125" s="28"/>
    </row>
    <row r="126" spans="1:14" s="29" customFormat="1" x14ac:dyDescent="0.25">
      <c r="A126" s="25"/>
      <c r="B126" s="2"/>
      <c r="C126" s="3"/>
      <c r="D126" s="3"/>
      <c r="E126" s="3"/>
      <c r="F126" s="3"/>
      <c r="G126" s="3"/>
      <c r="H126" s="3"/>
      <c r="I126" s="9"/>
      <c r="J126" s="9"/>
      <c r="K126" s="9"/>
      <c r="L126" s="26"/>
      <c r="M126" s="27"/>
      <c r="N126" s="28"/>
    </row>
    <row r="127" spans="1:14" s="29" customFormat="1" x14ac:dyDescent="0.25">
      <c r="A127" s="25"/>
      <c r="B127" s="2"/>
      <c r="C127" s="3"/>
      <c r="D127" s="3"/>
      <c r="E127" s="3"/>
      <c r="F127" s="3"/>
      <c r="G127" s="3"/>
      <c r="H127" s="3"/>
      <c r="I127" s="9"/>
      <c r="J127" s="9"/>
      <c r="K127" s="9"/>
      <c r="L127" s="26"/>
      <c r="M127" s="27"/>
      <c r="N127" s="28"/>
    </row>
    <row r="128" spans="1:14" s="29" customFormat="1" x14ac:dyDescent="0.25">
      <c r="A128" s="25"/>
      <c r="B128" s="2"/>
      <c r="C128" s="3"/>
      <c r="D128" s="3"/>
      <c r="E128" s="3"/>
      <c r="F128" s="3"/>
      <c r="G128" s="3"/>
      <c r="H128" s="3"/>
      <c r="I128" s="9"/>
      <c r="J128" s="9"/>
      <c r="K128" s="9"/>
      <c r="L128" s="26"/>
      <c r="M128" s="27"/>
      <c r="N128" s="28"/>
    </row>
    <row r="129" spans="1:14" s="29" customFormat="1" x14ac:dyDescent="0.25">
      <c r="A129" s="25"/>
      <c r="B129" s="2"/>
      <c r="C129" s="3"/>
      <c r="D129" s="3"/>
      <c r="E129" s="3"/>
      <c r="F129" s="3"/>
      <c r="G129" s="3"/>
      <c r="H129" s="3"/>
      <c r="I129" s="9"/>
      <c r="J129" s="9"/>
      <c r="K129" s="9"/>
      <c r="L129" s="26"/>
      <c r="M129" s="27"/>
      <c r="N129" s="28"/>
    </row>
    <row r="130" spans="1:14" s="29" customFormat="1" x14ac:dyDescent="0.25">
      <c r="A130" s="25"/>
      <c r="B130" s="2"/>
      <c r="C130" s="3"/>
      <c r="D130" s="3"/>
      <c r="E130" s="3"/>
      <c r="F130" s="3"/>
      <c r="G130" s="3"/>
      <c r="H130" s="3"/>
      <c r="I130" s="9"/>
      <c r="J130" s="9"/>
      <c r="K130" s="9"/>
      <c r="L130" s="26"/>
      <c r="M130" s="27"/>
      <c r="N130" s="28"/>
    </row>
    <row r="131" spans="1:14" s="29" customFormat="1" x14ac:dyDescent="0.25">
      <c r="A131" s="25"/>
      <c r="B131" s="2"/>
      <c r="C131" s="3"/>
      <c r="D131" s="3"/>
      <c r="E131" s="3"/>
      <c r="F131" s="3"/>
      <c r="G131" s="3"/>
      <c r="H131" s="3"/>
      <c r="I131" s="9"/>
      <c r="J131" s="9"/>
      <c r="K131" s="9"/>
      <c r="L131" s="26"/>
      <c r="M131" s="27"/>
      <c r="N131" s="28"/>
    </row>
    <row r="132" spans="1:14" s="29" customFormat="1" x14ac:dyDescent="0.25">
      <c r="A132" s="25"/>
      <c r="B132" s="2"/>
      <c r="C132" s="3"/>
      <c r="D132" s="3"/>
      <c r="E132" s="3"/>
      <c r="F132" s="3"/>
      <c r="G132" s="3"/>
      <c r="H132" s="3"/>
      <c r="I132" s="9"/>
      <c r="J132" s="9"/>
      <c r="K132" s="9"/>
      <c r="L132" s="26"/>
      <c r="M132" s="27"/>
      <c r="N132" s="28"/>
    </row>
    <row r="133" spans="1:14" s="29" customFormat="1" x14ac:dyDescent="0.25">
      <c r="A133" s="25"/>
      <c r="B133" s="2"/>
      <c r="C133" s="3"/>
      <c r="D133" s="3"/>
      <c r="E133" s="3"/>
      <c r="F133" s="3"/>
      <c r="G133" s="3"/>
      <c r="H133" s="3"/>
      <c r="I133" s="9"/>
      <c r="J133" s="9"/>
      <c r="K133" s="9"/>
      <c r="L133" s="26"/>
      <c r="M133" s="27"/>
      <c r="N133" s="28"/>
    </row>
    <row r="134" spans="1:14" s="29" customFormat="1" x14ac:dyDescent="0.25">
      <c r="A134" s="25"/>
      <c r="B134" s="2"/>
      <c r="C134" s="3"/>
      <c r="D134" s="3"/>
      <c r="E134" s="3"/>
      <c r="F134" s="3"/>
      <c r="G134" s="3"/>
      <c r="H134" s="3"/>
      <c r="I134" s="9"/>
      <c r="J134" s="9"/>
      <c r="K134" s="9"/>
      <c r="L134" s="26"/>
      <c r="M134" s="27"/>
      <c r="N134" s="28"/>
    </row>
    <row r="135" spans="1:14" s="29" customFormat="1" x14ac:dyDescent="0.25">
      <c r="A135" s="25"/>
      <c r="B135" s="2"/>
      <c r="C135" s="3"/>
      <c r="D135" s="3"/>
      <c r="E135" s="3"/>
      <c r="F135" s="3"/>
      <c r="G135" s="3"/>
      <c r="H135" s="3"/>
      <c r="I135" s="9"/>
      <c r="J135" s="9"/>
      <c r="K135" s="9"/>
      <c r="L135" s="26"/>
      <c r="M135" s="27"/>
      <c r="N135" s="28"/>
    </row>
    <row r="136" spans="1:14" s="29" customFormat="1" x14ac:dyDescent="0.25">
      <c r="A136" s="25"/>
      <c r="B136" s="2"/>
      <c r="C136" s="3"/>
      <c r="D136" s="3"/>
      <c r="E136" s="3"/>
      <c r="F136" s="3"/>
      <c r="G136" s="3"/>
      <c r="H136" s="3"/>
      <c r="I136" s="9"/>
      <c r="J136" s="9"/>
      <c r="K136" s="9"/>
      <c r="L136" s="26"/>
      <c r="M136" s="27"/>
      <c r="N136" s="28"/>
    </row>
    <row r="137" spans="1:14" s="29" customFormat="1" x14ac:dyDescent="0.25">
      <c r="A137" s="25"/>
      <c r="B137" s="2"/>
      <c r="C137" s="3"/>
      <c r="D137" s="3"/>
      <c r="E137" s="3"/>
      <c r="F137" s="3"/>
      <c r="G137" s="3"/>
      <c r="H137" s="3"/>
      <c r="I137" s="9"/>
      <c r="J137" s="9"/>
      <c r="K137" s="9"/>
      <c r="L137" s="26"/>
      <c r="M137" s="27"/>
      <c r="N137" s="28"/>
    </row>
    <row r="138" spans="1:14" s="29" customFormat="1" x14ac:dyDescent="0.25">
      <c r="A138" s="25"/>
      <c r="B138" s="2"/>
      <c r="C138" s="3"/>
      <c r="D138" s="3"/>
      <c r="E138" s="3"/>
      <c r="F138" s="3"/>
      <c r="G138" s="3"/>
      <c r="H138" s="3"/>
      <c r="I138" s="9"/>
      <c r="J138" s="9"/>
      <c r="K138" s="9"/>
      <c r="L138" s="26"/>
      <c r="M138" s="27"/>
      <c r="N138" s="28"/>
    </row>
    <row r="139" spans="1:14" s="29" customFormat="1" x14ac:dyDescent="0.25">
      <c r="A139" s="25"/>
      <c r="B139" s="2"/>
      <c r="C139" s="3"/>
      <c r="D139" s="3"/>
      <c r="E139" s="3"/>
      <c r="F139" s="3"/>
      <c r="G139" s="3"/>
      <c r="H139" s="3"/>
      <c r="I139" s="9"/>
      <c r="J139" s="9"/>
      <c r="K139" s="9"/>
      <c r="L139" s="26"/>
      <c r="M139" s="27"/>
      <c r="N139" s="28"/>
    </row>
    <row r="140" spans="1:14" s="29" customFormat="1" x14ac:dyDescent="0.25">
      <c r="A140" s="25"/>
      <c r="B140" s="2"/>
      <c r="C140" s="3"/>
      <c r="D140" s="3"/>
      <c r="E140" s="3"/>
      <c r="F140" s="3"/>
      <c r="G140" s="3"/>
      <c r="H140" s="3"/>
      <c r="I140" s="9"/>
      <c r="J140" s="9"/>
      <c r="K140" s="9"/>
      <c r="L140" s="26"/>
      <c r="M140" s="27"/>
      <c r="N140" s="28"/>
    </row>
    <row r="141" spans="1:14" s="29" customFormat="1" x14ac:dyDescent="0.25">
      <c r="A141" s="25"/>
      <c r="B141" s="2"/>
      <c r="C141" s="3"/>
      <c r="D141" s="3"/>
      <c r="E141" s="3"/>
      <c r="F141" s="3"/>
      <c r="G141" s="3"/>
      <c r="H141" s="3"/>
      <c r="I141" s="9"/>
      <c r="J141" s="9"/>
      <c r="K141" s="9"/>
      <c r="L141" s="26"/>
      <c r="M141" s="27"/>
      <c r="N141" s="28"/>
    </row>
    <row r="142" spans="1:14" s="29" customFormat="1" x14ac:dyDescent="0.25">
      <c r="A142" s="25"/>
      <c r="B142" s="2"/>
      <c r="C142" s="3"/>
      <c r="D142" s="3"/>
      <c r="E142" s="3"/>
      <c r="F142" s="3"/>
      <c r="G142" s="3"/>
      <c r="H142" s="3"/>
      <c r="I142" s="9"/>
      <c r="J142" s="9"/>
      <c r="K142" s="9"/>
      <c r="L142" s="26"/>
      <c r="M142" s="27"/>
      <c r="N142" s="28"/>
    </row>
    <row r="143" spans="1:14" s="29" customFormat="1" x14ac:dyDescent="0.25">
      <c r="A143" s="25"/>
      <c r="B143" s="2"/>
      <c r="C143" s="3"/>
      <c r="D143" s="3"/>
      <c r="E143" s="3"/>
      <c r="F143" s="3"/>
      <c r="G143" s="3"/>
      <c r="H143" s="3"/>
      <c r="I143" s="9"/>
      <c r="J143" s="9"/>
      <c r="K143" s="9"/>
      <c r="L143" s="26"/>
      <c r="M143" s="27"/>
      <c r="N143" s="28"/>
    </row>
    <row r="144" spans="1:14" s="29" customFormat="1" x14ac:dyDescent="0.25">
      <c r="A144" s="25"/>
      <c r="B144" s="2"/>
      <c r="C144" s="3"/>
      <c r="D144" s="3"/>
      <c r="E144" s="3"/>
      <c r="F144" s="3"/>
      <c r="G144" s="3"/>
      <c r="H144" s="3"/>
      <c r="I144" s="9"/>
      <c r="J144" s="9"/>
      <c r="K144" s="9"/>
      <c r="L144" s="26"/>
      <c r="M144" s="27"/>
      <c r="N144" s="28"/>
    </row>
    <row r="145" spans="1:14" s="29" customFormat="1" x14ac:dyDescent="0.25">
      <c r="A145" s="25"/>
      <c r="B145" s="2"/>
      <c r="C145" s="3"/>
      <c r="D145" s="3"/>
      <c r="E145" s="3"/>
      <c r="F145" s="3"/>
      <c r="G145" s="3"/>
      <c r="H145" s="3"/>
      <c r="I145" s="9"/>
      <c r="J145" s="9"/>
      <c r="K145" s="9"/>
      <c r="L145" s="26"/>
      <c r="M145" s="27"/>
      <c r="N145" s="28"/>
    </row>
    <row r="146" spans="1:14" s="29" customFormat="1" x14ac:dyDescent="0.25">
      <c r="A146" s="25"/>
      <c r="B146" s="2"/>
      <c r="C146" s="3"/>
      <c r="D146" s="3"/>
      <c r="E146" s="3"/>
      <c r="F146" s="3"/>
      <c r="G146" s="3"/>
      <c r="H146" s="3"/>
      <c r="I146" s="9"/>
      <c r="J146" s="9"/>
      <c r="K146" s="9"/>
      <c r="L146" s="26"/>
      <c r="M146" s="27"/>
      <c r="N146" s="28"/>
    </row>
    <row r="147" spans="1:14" s="29" customFormat="1" x14ac:dyDescent="0.25">
      <c r="A147" s="25"/>
      <c r="B147" s="2"/>
      <c r="C147" s="3"/>
      <c r="D147" s="3"/>
      <c r="E147" s="3"/>
      <c r="F147" s="3"/>
      <c r="G147" s="3"/>
      <c r="H147" s="3"/>
      <c r="I147" s="9"/>
      <c r="J147" s="9"/>
      <c r="K147" s="9"/>
      <c r="L147" s="26"/>
      <c r="M147" s="27"/>
      <c r="N147" s="28"/>
    </row>
    <row r="148" spans="1:14" s="29" customFormat="1" x14ac:dyDescent="0.25">
      <c r="A148" s="25"/>
      <c r="B148" s="2"/>
      <c r="C148" s="3"/>
      <c r="D148" s="3"/>
      <c r="E148" s="3"/>
      <c r="F148" s="3"/>
      <c r="G148" s="3"/>
      <c r="H148" s="3"/>
      <c r="I148" s="9"/>
      <c r="J148" s="9"/>
      <c r="K148" s="9"/>
      <c r="L148" s="26"/>
      <c r="M148" s="27"/>
      <c r="N148" s="28"/>
    </row>
    <row r="149" spans="1:14" s="29" customFormat="1" x14ac:dyDescent="0.25">
      <c r="A149" s="25"/>
      <c r="B149" s="2"/>
      <c r="C149" s="3"/>
      <c r="D149" s="3"/>
      <c r="E149" s="3"/>
      <c r="F149" s="3"/>
      <c r="G149" s="3"/>
      <c r="H149" s="3"/>
      <c r="I149" s="9"/>
      <c r="J149" s="9"/>
      <c r="K149" s="9"/>
      <c r="L149" s="26"/>
      <c r="M149" s="27"/>
      <c r="N149" s="28"/>
    </row>
    <row r="150" spans="1:14" s="29" customFormat="1" x14ac:dyDescent="0.25">
      <c r="A150" s="25"/>
      <c r="B150" s="2"/>
      <c r="C150" s="3"/>
      <c r="D150" s="3"/>
      <c r="E150" s="3"/>
      <c r="F150" s="3"/>
      <c r="G150" s="3"/>
      <c r="H150" s="3"/>
      <c r="I150" s="9"/>
      <c r="J150" s="9"/>
      <c r="K150" s="9"/>
      <c r="L150" s="26"/>
      <c r="M150" s="27"/>
      <c r="N150" s="28"/>
    </row>
    <row r="151" spans="1:14" s="29" customFormat="1" x14ac:dyDescent="0.25">
      <c r="A151" s="25"/>
      <c r="B151" s="2"/>
      <c r="C151" s="3"/>
      <c r="D151" s="3"/>
      <c r="E151" s="3"/>
      <c r="F151" s="3"/>
      <c r="G151" s="3"/>
      <c r="H151" s="3"/>
      <c r="I151" s="9"/>
      <c r="J151" s="9"/>
      <c r="K151" s="9"/>
      <c r="L151" s="26"/>
      <c r="M151" s="27"/>
      <c r="N151" s="28"/>
    </row>
    <row r="152" spans="1:14" s="29" customFormat="1" x14ac:dyDescent="0.25">
      <c r="A152" s="25"/>
      <c r="B152" s="2"/>
      <c r="C152" s="3"/>
      <c r="D152" s="3"/>
      <c r="E152" s="3"/>
      <c r="F152" s="3"/>
      <c r="G152" s="3"/>
      <c r="H152" s="3"/>
      <c r="I152" s="9"/>
      <c r="J152" s="9"/>
      <c r="K152" s="9"/>
      <c r="L152" s="26"/>
      <c r="M152" s="27"/>
      <c r="N152" s="28"/>
    </row>
    <row r="153" spans="1:14" s="29" customFormat="1" x14ac:dyDescent="0.25">
      <c r="A153" s="25"/>
      <c r="B153" s="2"/>
      <c r="C153" s="3"/>
      <c r="D153" s="3"/>
      <c r="E153" s="3"/>
      <c r="F153" s="3"/>
      <c r="G153" s="3"/>
      <c r="H153" s="3"/>
      <c r="I153" s="9"/>
      <c r="J153" s="9"/>
      <c r="K153" s="9"/>
      <c r="L153" s="26"/>
      <c r="M153" s="27"/>
      <c r="N153" s="28"/>
    </row>
    <row r="154" spans="1:14" s="29" customFormat="1" x14ac:dyDescent="0.25">
      <c r="A154" s="25"/>
      <c r="B154" s="2"/>
      <c r="C154" s="3"/>
      <c r="D154" s="3"/>
      <c r="E154" s="3"/>
      <c r="F154" s="3"/>
      <c r="G154" s="3"/>
      <c r="H154" s="3"/>
      <c r="I154" s="9"/>
      <c r="J154" s="9"/>
      <c r="K154" s="9"/>
      <c r="L154" s="26"/>
      <c r="M154" s="27"/>
      <c r="N154" s="28"/>
    </row>
    <row r="155" spans="1:14" s="29" customFormat="1" x14ac:dyDescent="0.25">
      <c r="A155" s="25"/>
      <c r="B155" s="2"/>
      <c r="C155" s="3"/>
      <c r="D155" s="3"/>
      <c r="E155" s="3"/>
      <c r="F155" s="3"/>
      <c r="G155" s="3"/>
      <c r="H155" s="3"/>
      <c r="I155" s="9"/>
      <c r="J155" s="9"/>
      <c r="K155" s="9"/>
      <c r="L155" s="26"/>
      <c r="M155" s="27"/>
      <c r="N155" s="28"/>
    </row>
    <row r="156" spans="1:14" s="29" customFormat="1" x14ac:dyDescent="0.25">
      <c r="A156" s="25"/>
      <c r="B156" s="2"/>
      <c r="C156" s="3"/>
      <c r="D156" s="3"/>
      <c r="E156" s="3"/>
      <c r="F156" s="3"/>
      <c r="G156" s="3"/>
      <c r="H156" s="3"/>
      <c r="I156" s="9"/>
      <c r="J156" s="9"/>
      <c r="K156" s="9"/>
      <c r="L156" s="26"/>
      <c r="M156" s="27"/>
      <c r="N156" s="28"/>
    </row>
    <row r="157" spans="1:14" s="29" customFormat="1" x14ac:dyDescent="0.25">
      <c r="A157" s="25"/>
      <c r="B157" s="2"/>
      <c r="C157" s="3"/>
      <c r="D157" s="3"/>
      <c r="E157" s="3"/>
      <c r="F157" s="3"/>
      <c r="G157" s="3"/>
      <c r="H157" s="3"/>
      <c r="I157" s="9"/>
      <c r="J157" s="9"/>
      <c r="K157" s="9"/>
      <c r="L157" s="26"/>
      <c r="M157" s="27"/>
      <c r="N157" s="28"/>
    </row>
    <row r="158" spans="1:14" s="29" customFormat="1" x14ac:dyDescent="0.25">
      <c r="A158" s="25"/>
      <c r="B158" s="2"/>
      <c r="C158" s="3"/>
      <c r="D158" s="3"/>
      <c r="E158" s="3"/>
      <c r="F158" s="3"/>
      <c r="G158" s="3"/>
      <c r="H158" s="3"/>
      <c r="I158" s="9"/>
      <c r="J158" s="9"/>
      <c r="K158" s="9"/>
      <c r="L158" s="26"/>
      <c r="M158" s="27"/>
      <c r="N158" s="28"/>
    </row>
    <row r="159" spans="1:14" s="29" customFormat="1" x14ac:dyDescent="0.25">
      <c r="A159" s="25"/>
      <c r="B159" s="2"/>
      <c r="C159" s="3"/>
      <c r="D159" s="3"/>
      <c r="E159" s="3"/>
      <c r="F159" s="3"/>
      <c r="G159" s="3"/>
      <c r="H159" s="3"/>
      <c r="I159" s="9"/>
      <c r="J159" s="9"/>
      <c r="K159" s="9"/>
      <c r="L159" s="26"/>
      <c r="M159" s="27"/>
      <c r="N159" s="28"/>
    </row>
    <row r="160" spans="1:14" s="29" customFormat="1" x14ac:dyDescent="0.25">
      <c r="A160" s="25"/>
      <c r="B160" s="2"/>
      <c r="C160" s="3"/>
      <c r="D160" s="3"/>
      <c r="E160" s="3"/>
      <c r="F160" s="3"/>
      <c r="G160" s="3"/>
      <c r="H160" s="3"/>
      <c r="I160" s="9"/>
      <c r="J160" s="9"/>
      <c r="K160" s="9"/>
      <c r="L160" s="26"/>
      <c r="M160" s="27"/>
      <c r="N160" s="28"/>
    </row>
    <row r="161" spans="1:14" s="29" customFormat="1" x14ac:dyDescent="0.25">
      <c r="A161" s="25"/>
      <c r="B161" s="2"/>
      <c r="C161" s="3"/>
      <c r="D161" s="3"/>
      <c r="E161" s="3"/>
      <c r="F161" s="3"/>
      <c r="G161" s="3"/>
      <c r="H161" s="3"/>
      <c r="I161" s="9"/>
      <c r="J161" s="9"/>
      <c r="K161" s="9"/>
      <c r="L161" s="26"/>
      <c r="M161" s="27"/>
      <c r="N161" s="28"/>
    </row>
    <row r="162" spans="1:14" s="29" customFormat="1" x14ac:dyDescent="0.25">
      <c r="A162" s="25"/>
      <c r="B162" s="2"/>
      <c r="C162" s="3"/>
      <c r="D162" s="3"/>
      <c r="E162" s="3"/>
      <c r="F162" s="3"/>
      <c r="G162" s="3"/>
      <c r="H162" s="3"/>
      <c r="I162" s="9"/>
      <c r="J162" s="9"/>
      <c r="K162" s="9"/>
      <c r="L162" s="26"/>
      <c r="M162" s="27"/>
      <c r="N162" s="28"/>
    </row>
    <row r="163" spans="1:14" s="29" customFormat="1" x14ac:dyDescent="0.25">
      <c r="A163" s="25"/>
      <c r="B163" s="2"/>
      <c r="C163" s="3"/>
      <c r="D163" s="3"/>
      <c r="E163" s="3"/>
      <c r="F163" s="3"/>
      <c r="G163" s="3"/>
      <c r="H163" s="3"/>
      <c r="I163" s="9"/>
      <c r="J163" s="9"/>
      <c r="K163" s="9"/>
      <c r="L163" s="26"/>
      <c r="M163" s="27"/>
      <c r="N163" s="28"/>
    </row>
    <row r="164" spans="1:14" s="29" customFormat="1" x14ac:dyDescent="0.25">
      <c r="A164" s="25"/>
      <c r="B164" s="2"/>
      <c r="C164" s="3"/>
      <c r="D164" s="3"/>
      <c r="E164" s="3"/>
      <c r="F164" s="3"/>
      <c r="G164" s="3"/>
      <c r="H164" s="3"/>
      <c r="I164" s="9"/>
      <c r="J164" s="9"/>
      <c r="K164" s="9"/>
      <c r="L164" s="26"/>
      <c r="M164" s="27"/>
      <c r="N164" s="28"/>
    </row>
    <row r="165" spans="1:14" s="29" customFormat="1" x14ac:dyDescent="0.25">
      <c r="A165" s="25"/>
      <c r="B165" s="2"/>
      <c r="C165" s="3"/>
      <c r="D165" s="3"/>
      <c r="E165" s="3"/>
      <c r="F165" s="3"/>
      <c r="G165" s="3"/>
      <c r="H165" s="3"/>
      <c r="I165" s="9"/>
      <c r="J165" s="9"/>
      <c r="K165" s="9"/>
      <c r="L165" s="26"/>
      <c r="M165" s="27"/>
      <c r="N165" s="28"/>
    </row>
    <row r="166" spans="1:14" s="29" customFormat="1" x14ac:dyDescent="0.25">
      <c r="A166" s="25"/>
      <c r="B166" s="2"/>
      <c r="C166" s="3"/>
      <c r="D166" s="3"/>
      <c r="E166" s="3"/>
      <c r="F166" s="3"/>
      <c r="G166" s="3"/>
      <c r="H166" s="3"/>
      <c r="I166" s="9"/>
      <c r="J166" s="9"/>
      <c r="K166" s="9"/>
      <c r="L166" s="26"/>
      <c r="M166" s="27"/>
      <c r="N166" s="28"/>
    </row>
    <row r="167" spans="1:14" s="29" customFormat="1" x14ac:dyDescent="0.25">
      <c r="A167" s="25"/>
      <c r="B167" s="2"/>
      <c r="C167" s="3"/>
      <c r="D167" s="3"/>
      <c r="E167" s="3"/>
      <c r="F167" s="3"/>
      <c r="G167" s="3"/>
      <c r="H167" s="3"/>
      <c r="I167" s="9"/>
      <c r="J167" s="9"/>
      <c r="K167" s="9"/>
      <c r="L167" s="26"/>
      <c r="M167" s="27"/>
      <c r="N167" s="28"/>
    </row>
    <row r="168" spans="1:14" s="29" customFormat="1" x14ac:dyDescent="0.25">
      <c r="A168" s="25"/>
      <c r="B168" s="2"/>
      <c r="C168" s="3"/>
      <c r="D168" s="3"/>
      <c r="E168" s="3"/>
      <c r="F168" s="3"/>
      <c r="G168" s="3"/>
      <c r="H168" s="3"/>
      <c r="I168" s="9"/>
      <c r="J168" s="9"/>
      <c r="K168" s="9"/>
      <c r="L168" s="26"/>
      <c r="M168" s="27"/>
      <c r="N168" s="28"/>
    </row>
    <row r="169" spans="1:14" s="29" customFormat="1" x14ac:dyDescent="0.25">
      <c r="A169" s="25"/>
      <c r="B169" s="2"/>
      <c r="C169" s="3"/>
      <c r="D169" s="3"/>
      <c r="E169" s="3"/>
      <c r="F169" s="3"/>
      <c r="G169" s="3"/>
      <c r="H169" s="3"/>
      <c r="I169" s="9"/>
      <c r="J169" s="9"/>
      <c r="K169" s="9"/>
      <c r="L169" s="26"/>
      <c r="M169" s="27"/>
      <c r="N169" s="28"/>
    </row>
    <row r="170" spans="1:14" s="29" customFormat="1" x14ac:dyDescent="0.25">
      <c r="A170" s="25"/>
      <c r="B170" s="2"/>
      <c r="C170" s="3"/>
      <c r="D170" s="3"/>
      <c r="E170" s="3"/>
      <c r="F170" s="3"/>
      <c r="G170" s="3"/>
      <c r="H170" s="3"/>
      <c r="I170" s="9"/>
      <c r="J170" s="9"/>
      <c r="K170" s="9"/>
      <c r="L170" s="26"/>
      <c r="M170" s="27"/>
      <c r="N170" s="28"/>
    </row>
    <row r="171" spans="1:14" s="29" customFormat="1" x14ac:dyDescent="0.25">
      <c r="A171" s="25"/>
      <c r="B171" s="2"/>
      <c r="C171" s="3"/>
      <c r="D171" s="3"/>
      <c r="E171" s="3"/>
      <c r="F171" s="3"/>
      <c r="G171" s="3"/>
      <c r="H171" s="3"/>
      <c r="I171" s="9"/>
      <c r="J171" s="9"/>
      <c r="K171" s="9"/>
      <c r="L171" s="26"/>
      <c r="M171" s="27"/>
      <c r="N171" s="28"/>
    </row>
    <row r="172" spans="1:14" s="29" customFormat="1" x14ac:dyDescent="0.25">
      <c r="A172" s="25"/>
      <c r="B172" s="2"/>
      <c r="C172" s="3"/>
      <c r="D172" s="3"/>
      <c r="E172" s="3"/>
      <c r="F172" s="3"/>
      <c r="G172" s="3"/>
      <c r="H172" s="3"/>
      <c r="I172" s="9"/>
      <c r="J172" s="9"/>
      <c r="K172" s="9"/>
      <c r="L172" s="26"/>
      <c r="M172" s="27"/>
      <c r="N172" s="28"/>
    </row>
    <row r="173" spans="1:14" s="29" customFormat="1" x14ac:dyDescent="0.25">
      <c r="A173" s="25"/>
      <c r="B173" s="2"/>
      <c r="C173" s="3"/>
      <c r="D173" s="3"/>
      <c r="E173" s="3"/>
      <c r="F173" s="3"/>
      <c r="G173" s="3"/>
      <c r="H173" s="3"/>
      <c r="I173" s="9"/>
      <c r="J173" s="9"/>
      <c r="K173" s="9"/>
      <c r="L173" s="26"/>
      <c r="M173" s="27"/>
      <c r="N173" s="28"/>
    </row>
    <row r="174" spans="1:14" s="29" customFormat="1" x14ac:dyDescent="0.25">
      <c r="A174" s="25"/>
      <c r="B174" s="2"/>
      <c r="C174" s="3"/>
      <c r="D174" s="3"/>
      <c r="E174" s="3"/>
      <c r="F174" s="3"/>
      <c r="G174" s="3"/>
      <c r="H174" s="3"/>
      <c r="I174" s="9"/>
      <c r="J174" s="9"/>
      <c r="K174" s="9"/>
      <c r="L174" s="26"/>
      <c r="M174" s="27"/>
      <c r="N174" s="28"/>
    </row>
    <row r="175" spans="1:14" s="29" customFormat="1" x14ac:dyDescent="0.25">
      <c r="A175" s="25"/>
      <c r="B175" s="2"/>
      <c r="C175" s="3"/>
      <c r="D175" s="3"/>
      <c r="E175" s="3"/>
      <c r="F175" s="3"/>
      <c r="G175" s="3"/>
      <c r="H175" s="3"/>
      <c r="I175" s="9"/>
      <c r="J175" s="9"/>
      <c r="K175" s="9"/>
      <c r="L175" s="26"/>
      <c r="M175" s="27"/>
      <c r="N175" s="28"/>
    </row>
    <row r="176" spans="1:14" s="29" customFormat="1" x14ac:dyDescent="0.25">
      <c r="A176" s="25"/>
      <c r="B176" s="2"/>
      <c r="C176" s="3"/>
      <c r="D176" s="3"/>
      <c r="E176" s="3"/>
      <c r="F176" s="3"/>
      <c r="G176" s="3"/>
      <c r="H176" s="3"/>
      <c r="I176" s="9"/>
      <c r="J176" s="9"/>
      <c r="K176" s="9"/>
      <c r="L176" s="26"/>
      <c r="M176" s="27"/>
      <c r="N176" s="28"/>
    </row>
    <row r="177" spans="1:14" s="29" customFormat="1" x14ac:dyDescent="0.25">
      <c r="A177" s="25"/>
      <c r="B177" s="2"/>
      <c r="C177" s="3"/>
      <c r="D177" s="3"/>
      <c r="E177" s="3"/>
      <c r="F177" s="3"/>
      <c r="G177" s="3"/>
      <c r="H177" s="3"/>
      <c r="I177" s="9"/>
      <c r="J177" s="9"/>
      <c r="K177" s="9"/>
      <c r="L177" s="26"/>
      <c r="M177" s="27"/>
      <c r="N177" s="28"/>
    </row>
    <row r="178" spans="1:14" s="29" customFormat="1" x14ac:dyDescent="0.25">
      <c r="A178" s="25"/>
      <c r="B178" s="2"/>
      <c r="C178" s="3"/>
      <c r="D178" s="3"/>
      <c r="E178" s="3"/>
      <c r="F178" s="3"/>
      <c r="G178" s="3"/>
      <c r="H178" s="3"/>
      <c r="I178" s="9"/>
      <c r="J178" s="9"/>
      <c r="K178" s="9"/>
      <c r="L178" s="26"/>
      <c r="M178" s="27"/>
      <c r="N178" s="28"/>
    </row>
    <row r="179" spans="1:14" s="29" customFormat="1" x14ac:dyDescent="0.25">
      <c r="A179" s="25"/>
      <c r="B179" s="2"/>
      <c r="C179" s="3"/>
      <c r="D179" s="3"/>
      <c r="E179" s="3"/>
      <c r="F179" s="3"/>
      <c r="G179" s="3"/>
      <c r="H179" s="3"/>
      <c r="I179" s="9"/>
      <c r="J179" s="9"/>
      <c r="K179" s="9"/>
      <c r="L179" s="26"/>
      <c r="M179" s="27"/>
      <c r="N179" s="28"/>
    </row>
    <row r="180" spans="1:14" s="29" customFormat="1" x14ac:dyDescent="0.25">
      <c r="A180" s="25"/>
      <c r="B180" s="2"/>
      <c r="C180" s="3"/>
      <c r="D180" s="3"/>
      <c r="E180" s="3"/>
      <c r="F180" s="3"/>
      <c r="G180" s="3"/>
      <c r="H180" s="3"/>
      <c r="I180" s="9"/>
      <c r="J180" s="9"/>
      <c r="K180" s="9"/>
      <c r="L180" s="26"/>
      <c r="M180" s="27"/>
      <c r="N180" s="28"/>
    </row>
    <row r="181" spans="1:14" s="29" customFormat="1" x14ac:dyDescent="0.25">
      <c r="A181" s="25"/>
      <c r="B181" s="2"/>
      <c r="C181" s="3"/>
      <c r="D181" s="3"/>
      <c r="E181" s="3"/>
      <c r="F181" s="3"/>
      <c r="G181" s="3"/>
      <c r="H181" s="3"/>
      <c r="I181" s="9"/>
      <c r="J181" s="9"/>
      <c r="K181" s="9"/>
      <c r="L181" s="26"/>
      <c r="M181" s="27"/>
      <c r="N181" s="28"/>
    </row>
    <row r="182" spans="1:14" s="29" customFormat="1" x14ac:dyDescent="0.25">
      <c r="A182" s="25"/>
      <c r="B182" s="2"/>
      <c r="C182" s="3"/>
      <c r="D182" s="3"/>
      <c r="E182" s="3"/>
      <c r="F182" s="3"/>
      <c r="G182" s="3"/>
      <c r="H182" s="3"/>
      <c r="I182" s="9"/>
      <c r="J182" s="9"/>
      <c r="K182" s="9"/>
      <c r="L182" s="26"/>
      <c r="M182" s="27"/>
      <c r="N182" s="28"/>
    </row>
    <row r="183" spans="1:14" s="29" customFormat="1" x14ac:dyDescent="0.25">
      <c r="A183" s="25"/>
      <c r="B183" s="2"/>
      <c r="C183" s="3"/>
      <c r="D183" s="3"/>
      <c r="E183" s="3"/>
      <c r="F183" s="3"/>
      <c r="G183" s="3"/>
      <c r="H183" s="3"/>
      <c r="I183" s="9"/>
      <c r="J183" s="9"/>
      <c r="K183" s="9"/>
      <c r="L183" s="26"/>
      <c r="M183" s="27"/>
      <c r="N183" s="28"/>
    </row>
    <row r="184" spans="1:14" s="29" customFormat="1" x14ac:dyDescent="0.25">
      <c r="A184" s="25"/>
      <c r="B184" s="2"/>
      <c r="C184" s="3"/>
      <c r="D184" s="3"/>
      <c r="E184" s="3"/>
      <c r="F184" s="3"/>
      <c r="G184" s="3"/>
      <c r="H184" s="3"/>
      <c r="I184" s="9"/>
      <c r="J184" s="9"/>
      <c r="K184" s="9"/>
      <c r="L184" s="26"/>
      <c r="M184" s="27"/>
      <c r="N184" s="28"/>
    </row>
    <row r="185" spans="1:14" s="29" customFormat="1" x14ac:dyDescent="0.25">
      <c r="A185" s="25"/>
      <c r="B185" s="2"/>
      <c r="C185" s="3"/>
      <c r="D185" s="3"/>
      <c r="E185" s="3"/>
      <c r="F185" s="3"/>
      <c r="G185" s="3"/>
      <c r="H185" s="3"/>
      <c r="I185" s="9"/>
      <c r="J185" s="9"/>
      <c r="K185" s="9"/>
      <c r="L185" s="26"/>
      <c r="M185" s="27"/>
      <c r="N185" s="28"/>
    </row>
    <row r="186" spans="1:14" s="29" customFormat="1" x14ac:dyDescent="0.25">
      <c r="A186" s="25"/>
      <c r="B186" s="2"/>
      <c r="C186" s="3"/>
      <c r="D186" s="3"/>
      <c r="E186" s="3"/>
      <c r="F186" s="3"/>
      <c r="G186" s="3"/>
      <c r="H186" s="3"/>
      <c r="I186" s="9"/>
      <c r="J186" s="9"/>
      <c r="K186" s="9"/>
      <c r="L186" s="26"/>
      <c r="M186" s="27"/>
      <c r="N186" s="28"/>
    </row>
    <row r="187" spans="1:14" s="29" customFormat="1" x14ac:dyDescent="0.25">
      <c r="A187" s="25"/>
      <c r="B187" s="2"/>
      <c r="C187" s="3"/>
      <c r="D187" s="3"/>
      <c r="E187" s="3"/>
      <c r="F187" s="3"/>
      <c r="G187" s="3"/>
      <c r="H187" s="3"/>
      <c r="I187" s="9"/>
      <c r="J187" s="9"/>
      <c r="K187" s="9"/>
      <c r="L187" s="26"/>
      <c r="M187" s="27"/>
      <c r="N187" s="28"/>
    </row>
    <row r="188" spans="1:14" s="29" customFormat="1" x14ac:dyDescent="0.25">
      <c r="A188" s="25"/>
      <c r="B188" s="2"/>
      <c r="C188" s="3"/>
      <c r="D188" s="3"/>
      <c r="E188" s="3"/>
      <c r="F188" s="3"/>
      <c r="G188" s="3"/>
      <c r="H188" s="3"/>
      <c r="I188" s="9"/>
      <c r="J188" s="9"/>
      <c r="K188" s="9"/>
      <c r="L188" s="26"/>
      <c r="M188" s="27"/>
      <c r="N188" s="28"/>
    </row>
    <row r="189" spans="1:14" s="29" customFormat="1" x14ac:dyDescent="0.25">
      <c r="A189" s="25"/>
      <c r="B189" s="2"/>
      <c r="C189" s="3"/>
      <c r="D189" s="3"/>
      <c r="E189" s="3"/>
      <c r="F189" s="3"/>
      <c r="G189" s="3"/>
      <c r="H189" s="3"/>
      <c r="I189" s="9"/>
      <c r="J189" s="9"/>
      <c r="K189" s="9"/>
      <c r="L189" s="26"/>
      <c r="M189" s="27"/>
      <c r="N189" s="28"/>
    </row>
    <row r="190" spans="1:14" s="29" customFormat="1" x14ac:dyDescent="0.25">
      <c r="A190" s="25"/>
      <c r="B190" s="2"/>
      <c r="C190" s="3"/>
      <c r="D190" s="3"/>
      <c r="E190" s="3"/>
      <c r="F190" s="3"/>
      <c r="G190" s="3"/>
      <c r="H190" s="3"/>
      <c r="I190" s="9"/>
      <c r="J190" s="9"/>
      <c r="K190" s="9"/>
      <c r="L190" s="26"/>
      <c r="M190" s="27"/>
      <c r="N190" s="28"/>
    </row>
    <row r="191" spans="1:14" s="29" customFormat="1" x14ac:dyDescent="0.25">
      <c r="A191" s="25"/>
      <c r="B191" s="2"/>
      <c r="C191" s="3"/>
      <c r="D191" s="3"/>
      <c r="E191" s="3"/>
      <c r="F191" s="3"/>
      <c r="G191" s="3"/>
      <c r="H191" s="3"/>
      <c r="I191" s="9"/>
      <c r="J191" s="9"/>
      <c r="K191" s="9"/>
      <c r="L191" s="26"/>
      <c r="M191" s="27"/>
      <c r="N191" s="28"/>
    </row>
    <row r="192" spans="1:14" s="29" customFormat="1" x14ac:dyDescent="0.25">
      <c r="A192" s="25"/>
      <c r="B192" s="2"/>
      <c r="C192" s="3"/>
      <c r="D192" s="3"/>
      <c r="E192" s="3"/>
      <c r="F192" s="3"/>
      <c r="G192" s="3"/>
      <c r="H192" s="3"/>
      <c r="I192" s="9"/>
      <c r="J192" s="9"/>
      <c r="K192" s="9"/>
      <c r="L192" s="26"/>
      <c r="M192" s="27"/>
      <c r="N192" s="28"/>
    </row>
    <row r="193" spans="1:14" s="29" customFormat="1" x14ac:dyDescent="0.25">
      <c r="A193" s="25"/>
      <c r="B193" s="2"/>
      <c r="C193" s="3"/>
      <c r="D193" s="3"/>
      <c r="E193" s="3"/>
      <c r="F193" s="3"/>
      <c r="G193" s="3"/>
      <c r="H193" s="3"/>
      <c r="I193" s="9"/>
      <c r="J193" s="9"/>
      <c r="K193" s="9"/>
      <c r="L193" s="26"/>
      <c r="M193" s="27"/>
      <c r="N193" s="28"/>
    </row>
    <row r="194" spans="1:14" s="29" customFormat="1" x14ac:dyDescent="0.25">
      <c r="A194" s="25"/>
      <c r="B194" s="2"/>
      <c r="C194" s="3"/>
      <c r="D194" s="3"/>
      <c r="E194" s="3"/>
      <c r="F194" s="3"/>
      <c r="G194" s="3"/>
      <c r="H194" s="3"/>
      <c r="I194" s="9"/>
      <c r="J194" s="9"/>
      <c r="K194" s="9"/>
      <c r="L194" s="26"/>
      <c r="M194" s="27"/>
      <c r="N194" s="28"/>
    </row>
    <row r="195" spans="1:14" s="29" customFormat="1" x14ac:dyDescent="0.25">
      <c r="A195" s="25"/>
      <c r="B195" s="2"/>
      <c r="C195" s="3"/>
      <c r="D195" s="3"/>
      <c r="E195" s="3"/>
      <c r="F195" s="3"/>
      <c r="G195" s="3"/>
      <c r="H195" s="3"/>
      <c r="I195" s="9"/>
      <c r="J195" s="9"/>
      <c r="K195" s="9"/>
      <c r="L195" s="26"/>
      <c r="M195" s="27"/>
      <c r="N195" s="28"/>
    </row>
    <row r="196" spans="1:14" s="29" customFormat="1" x14ac:dyDescent="0.25">
      <c r="A196" s="25"/>
      <c r="B196" s="2"/>
      <c r="C196" s="3"/>
      <c r="D196" s="3"/>
      <c r="E196" s="3"/>
      <c r="F196" s="3"/>
      <c r="G196" s="3"/>
      <c r="H196" s="3"/>
      <c r="I196" s="9"/>
      <c r="J196" s="9"/>
      <c r="K196" s="9"/>
      <c r="L196" s="26"/>
      <c r="M196" s="27"/>
      <c r="N196" s="28"/>
    </row>
    <row r="197" spans="1:14" s="29" customFormat="1" x14ac:dyDescent="0.25">
      <c r="A197" s="25"/>
      <c r="B197" s="2"/>
      <c r="C197" s="3"/>
      <c r="D197" s="3"/>
      <c r="E197" s="3"/>
      <c r="F197" s="3"/>
      <c r="G197" s="3"/>
      <c r="H197" s="3"/>
      <c r="I197" s="9"/>
      <c r="J197" s="9"/>
      <c r="K197" s="9"/>
      <c r="L197" s="26"/>
      <c r="M197" s="27"/>
      <c r="N197" s="28"/>
    </row>
    <row r="198" spans="1:14" s="29" customFormat="1" x14ac:dyDescent="0.25">
      <c r="A198" s="25"/>
      <c r="B198" s="2"/>
      <c r="C198" s="3"/>
      <c r="D198" s="3"/>
      <c r="E198" s="3"/>
      <c r="F198" s="3"/>
      <c r="G198" s="3"/>
      <c r="H198" s="3"/>
      <c r="I198" s="9"/>
      <c r="J198" s="9"/>
      <c r="K198" s="9"/>
      <c r="L198" s="26"/>
      <c r="M198" s="27"/>
      <c r="N198" s="28"/>
    </row>
    <row r="199" spans="1:14" s="29" customFormat="1" x14ac:dyDescent="0.25">
      <c r="A199" s="25"/>
      <c r="B199" s="2"/>
      <c r="C199" s="3"/>
      <c r="D199" s="3"/>
      <c r="E199" s="3"/>
      <c r="F199" s="3"/>
      <c r="G199" s="3"/>
      <c r="H199" s="3"/>
      <c r="I199" s="9"/>
      <c r="J199" s="9"/>
      <c r="K199" s="9"/>
      <c r="L199" s="26"/>
      <c r="M199" s="27"/>
      <c r="N199" s="28"/>
    </row>
    <row r="200" spans="1:14" s="29" customFormat="1" x14ac:dyDescent="0.25">
      <c r="A200" s="25"/>
      <c r="B200" s="2"/>
      <c r="C200" s="3"/>
      <c r="D200" s="3"/>
      <c r="E200" s="3"/>
      <c r="F200" s="3"/>
      <c r="G200" s="3"/>
      <c r="H200" s="3"/>
      <c r="I200" s="9"/>
      <c r="J200" s="9"/>
      <c r="K200" s="9"/>
      <c r="L200" s="26"/>
      <c r="M200" s="27"/>
      <c r="N200" s="28"/>
    </row>
    <row r="201" spans="1:14" s="29" customFormat="1" x14ac:dyDescent="0.25">
      <c r="A201" s="25"/>
      <c r="B201" s="2"/>
      <c r="C201" s="3"/>
      <c r="D201" s="3"/>
      <c r="E201" s="3"/>
      <c r="F201" s="3"/>
      <c r="G201" s="3"/>
      <c r="H201" s="3"/>
      <c r="I201" s="9"/>
      <c r="J201" s="9"/>
      <c r="K201" s="9"/>
      <c r="L201" s="26"/>
      <c r="M201" s="27"/>
      <c r="N201" s="28"/>
    </row>
    <row r="202" spans="1:14" s="29" customFormat="1" x14ac:dyDescent="0.25">
      <c r="A202" s="25"/>
      <c r="B202" s="2"/>
      <c r="C202" s="3"/>
      <c r="D202" s="3"/>
      <c r="E202" s="3"/>
      <c r="F202" s="3"/>
      <c r="G202" s="3"/>
      <c r="H202" s="3"/>
      <c r="I202" s="9"/>
      <c r="J202" s="9"/>
      <c r="K202" s="9"/>
      <c r="L202" s="26"/>
      <c r="M202" s="27"/>
      <c r="N202" s="28"/>
    </row>
    <row r="203" spans="1:14" s="29" customFormat="1" x14ac:dyDescent="0.25">
      <c r="A203" s="25"/>
      <c r="B203" s="2"/>
      <c r="C203" s="3"/>
      <c r="D203" s="3"/>
      <c r="E203" s="3"/>
      <c r="F203" s="3"/>
      <c r="G203" s="3"/>
      <c r="H203" s="3"/>
      <c r="I203" s="9"/>
      <c r="J203" s="9"/>
      <c r="K203" s="9"/>
      <c r="L203" s="26"/>
      <c r="M203" s="27"/>
      <c r="N203" s="28"/>
    </row>
    <row r="204" spans="1:14" s="29" customFormat="1" x14ac:dyDescent="0.25">
      <c r="A204" s="25"/>
      <c r="B204" s="2"/>
      <c r="C204" s="3"/>
      <c r="D204" s="3"/>
      <c r="E204" s="3"/>
      <c r="F204" s="3"/>
      <c r="G204" s="3"/>
      <c r="H204" s="3"/>
      <c r="I204" s="9"/>
      <c r="J204" s="9"/>
      <c r="K204" s="9"/>
      <c r="L204" s="26"/>
      <c r="M204" s="27"/>
      <c r="N204" s="28"/>
    </row>
    <row r="205" spans="1:14" s="29" customFormat="1" x14ac:dyDescent="0.25">
      <c r="A205" s="25"/>
      <c r="B205" s="2"/>
      <c r="C205" s="3"/>
      <c r="D205" s="3"/>
      <c r="E205" s="3"/>
      <c r="F205" s="3"/>
      <c r="G205" s="3"/>
      <c r="H205" s="3"/>
      <c r="I205" s="9"/>
      <c r="J205" s="9"/>
      <c r="K205" s="9"/>
      <c r="L205" s="26"/>
      <c r="M205" s="27"/>
      <c r="N205" s="28"/>
    </row>
    <row r="206" spans="1:14" s="29" customFormat="1" x14ac:dyDescent="0.25">
      <c r="A206" s="25"/>
      <c r="B206" s="2"/>
      <c r="C206" s="3"/>
      <c r="D206" s="3"/>
      <c r="E206" s="3"/>
      <c r="F206" s="3"/>
      <c r="G206" s="3"/>
      <c r="H206" s="3"/>
      <c r="I206" s="9"/>
      <c r="J206" s="9"/>
      <c r="K206" s="9"/>
      <c r="L206" s="26"/>
      <c r="M206" s="27"/>
      <c r="N206" s="28"/>
    </row>
    <row r="207" spans="1:14" s="29" customFormat="1" x14ac:dyDescent="0.25">
      <c r="A207" s="25"/>
      <c r="B207" s="2"/>
      <c r="C207" s="3"/>
      <c r="D207" s="3"/>
      <c r="E207" s="3"/>
      <c r="F207" s="3"/>
      <c r="G207" s="3"/>
      <c r="H207" s="3"/>
      <c r="I207" s="9"/>
      <c r="J207" s="9"/>
      <c r="K207" s="9"/>
      <c r="L207" s="26"/>
      <c r="M207" s="27"/>
      <c r="N207" s="28"/>
    </row>
    <row r="208" spans="1:14" s="29" customFormat="1" x14ac:dyDescent="0.25">
      <c r="A208" s="25"/>
      <c r="B208" s="2"/>
      <c r="C208" s="3"/>
      <c r="D208" s="3"/>
      <c r="E208" s="3"/>
      <c r="F208" s="3"/>
      <c r="G208" s="3"/>
      <c r="H208" s="3"/>
      <c r="I208" s="9"/>
      <c r="J208" s="9"/>
      <c r="K208" s="9"/>
      <c r="L208" s="26"/>
      <c r="M208" s="27"/>
      <c r="N208" s="28"/>
    </row>
    <row r="209" spans="1:14" s="29" customFormat="1" x14ac:dyDescent="0.25">
      <c r="A209" s="25"/>
      <c r="B209" s="2"/>
      <c r="C209" s="3"/>
      <c r="D209" s="3"/>
      <c r="E209" s="3"/>
      <c r="F209" s="3"/>
      <c r="G209" s="3"/>
      <c r="H209" s="3"/>
      <c r="I209" s="9"/>
      <c r="J209" s="9"/>
      <c r="K209" s="9"/>
      <c r="L209" s="26"/>
      <c r="M209" s="27"/>
      <c r="N209" s="28"/>
    </row>
    <row r="210" spans="1:14" s="29" customFormat="1" x14ac:dyDescent="0.25">
      <c r="A210" s="25"/>
      <c r="B210" s="2"/>
      <c r="C210" s="3"/>
      <c r="D210" s="3"/>
      <c r="E210" s="3"/>
      <c r="F210" s="3"/>
      <c r="G210" s="3"/>
      <c r="H210" s="3"/>
      <c r="I210" s="9"/>
      <c r="J210" s="9"/>
      <c r="K210" s="9"/>
      <c r="L210" s="26"/>
      <c r="M210" s="27"/>
      <c r="N210" s="28"/>
    </row>
    <row r="211" spans="1:14" s="29" customFormat="1" x14ac:dyDescent="0.25">
      <c r="A211" s="25"/>
      <c r="B211" s="2"/>
      <c r="C211" s="3"/>
      <c r="D211" s="3"/>
      <c r="E211" s="3"/>
      <c r="F211" s="3"/>
      <c r="G211" s="3"/>
      <c r="H211" s="3"/>
      <c r="I211" s="9"/>
      <c r="J211" s="9"/>
      <c r="K211" s="9"/>
      <c r="L211" s="26"/>
      <c r="M211" s="27"/>
      <c r="N211" s="28"/>
    </row>
    <row r="212" spans="1:14" s="29" customFormat="1" x14ac:dyDescent="0.25">
      <c r="A212" s="25"/>
      <c r="B212" s="2"/>
      <c r="C212" s="3"/>
      <c r="D212" s="3"/>
      <c r="E212" s="3"/>
      <c r="F212" s="3"/>
      <c r="G212" s="3"/>
      <c r="H212" s="3"/>
      <c r="I212" s="9"/>
      <c r="J212" s="9"/>
      <c r="K212" s="9"/>
      <c r="L212" s="26"/>
      <c r="M212" s="27"/>
      <c r="N212" s="28"/>
    </row>
    <row r="213" spans="1:14" s="29" customFormat="1" x14ac:dyDescent="0.25">
      <c r="A213" s="25"/>
      <c r="B213" s="2"/>
      <c r="C213" s="3"/>
      <c r="D213" s="3"/>
      <c r="E213" s="3"/>
      <c r="F213" s="3"/>
      <c r="G213" s="3"/>
      <c r="H213" s="3"/>
      <c r="I213" s="9"/>
      <c r="J213" s="9"/>
      <c r="K213" s="9"/>
      <c r="L213" s="26"/>
      <c r="M213" s="27"/>
      <c r="N213" s="28"/>
    </row>
    <row r="214" spans="1:14" s="29" customFormat="1" x14ac:dyDescent="0.25">
      <c r="A214" s="25"/>
      <c r="B214" s="2"/>
      <c r="C214" s="3"/>
      <c r="D214" s="3"/>
      <c r="E214" s="3"/>
      <c r="F214" s="3"/>
      <c r="G214" s="3"/>
      <c r="H214" s="3"/>
      <c r="I214" s="9"/>
      <c r="J214" s="9"/>
      <c r="K214" s="9"/>
      <c r="L214" s="26"/>
      <c r="M214" s="27"/>
      <c r="N214" s="28"/>
    </row>
    <row r="215" spans="1:14" s="29" customFormat="1" x14ac:dyDescent="0.25">
      <c r="A215" s="25"/>
      <c r="B215" s="2"/>
      <c r="C215" s="3"/>
      <c r="D215" s="3"/>
      <c r="E215" s="3"/>
      <c r="F215" s="3"/>
      <c r="G215" s="3"/>
      <c r="H215" s="3"/>
      <c r="I215" s="9"/>
      <c r="J215" s="9"/>
      <c r="K215" s="9"/>
      <c r="L215" s="26"/>
      <c r="M215" s="27"/>
      <c r="N215" s="28"/>
    </row>
    <row r="216" spans="1:14" s="29" customFormat="1" x14ac:dyDescent="0.25">
      <c r="A216" s="25"/>
      <c r="B216" s="2"/>
      <c r="C216" s="3"/>
      <c r="D216" s="3"/>
      <c r="E216" s="3"/>
      <c r="F216" s="3"/>
      <c r="G216" s="3"/>
      <c r="H216" s="3"/>
      <c r="I216" s="9"/>
      <c r="J216" s="9"/>
      <c r="K216" s="9"/>
      <c r="L216" s="26"/>
      <c r="M216" s="27"/>
      <c r="N216" s="28"/>
    </row>
    <row r="217" spans="1:14" s="29" customFormat="1" x14ac:dyDescent="0.25">
      <c r="A217" s="25"/>
      <c r="B217" s="2"/>
      <c r="C217" s="3"/>
      <c r="D217" s="3"/>
      <c r="E217" s="3"/>
      <c r="F217" s="3"/>
      <c r="G217" s="3"/>
      <c r="H217" s="3"/>
      <c r="I217" s="9"/>
      <c r="J217" s="9"/>
      <c r="K217" s="9"/>
      <c r="L217" s="26"/>
      <c r="M217" s="27"/>
      <c r="N217" s="28"/>
    </row>
    <row r="218" spans="1:14" s="29" customFormat="1" x14ac:dyDescent="0.25">
      <c r="A218" s="25"/>
      <c r="B218" s="2"/>
      <c r="C218" s="3"/>
      <c r="D218" s="3"/>
      <c r="E218" s="3"/>
      <c r="F218" s="3"/>
      <c r="G218" s="3"/>
      <c r="H218" s="3"/>
      <c r="I218" s="9"/>
      <c r="J218" s="9"/>
      <c r="K218" s="9"/>
      <c r="L218" s="26"/>
      <c r="M218" s="27"/>
      <c r="N218" s="28"/>
    </row>
    <row r="219" spans="1:14" s="29" customFormat="1" x14ac:dyDescent="0.25">
      <c r="A219" s="25"/>
      <c r="B219" s="2"/>
      <c r="C219" s="3"/>
      <c r="D219" s="3"/>
      <c r="E219" s="3"/>
      <c r="F219" s="3"/>
      <c r="G219" s="3"/>
      <c r="H219" s="3"/>
      <c r="I219" s="9"/>
      <c r="J219" s="9"/>
      <c r="K219" s="9"/>
      <c r="L219" s="26"/>
      <c r="M219" s="27"/>
      <c r="N219" s="28"/>
    </row>
    <row r="220" spans="1:14" s="29" customFormat="1" x14ac:dyDescent="0.25">
      <c r="A220" s="25"/>
      <c r="B220" s="2"/>
      <c r="C220" s="3"/>
      <c r="D220" s="3"/>
      <c r="E220" s="3"/>
      <c r="F220" s="3"/>
      <c r="G220" s="3"/>
      <c r="H220" s="3"/>
      <c r="I220" s="9"/>
      <c r="J220" s="9"/>
      <c r="K220" s="9"/>
      <c r="L220" s="26"/>
      <c r="M220" s="27"/>
      <c r="N220" s="28"/>
    </row>
    <row r="221" spans="1:14" s="29" customFormat="1" x14ac:dyDescent="0.25">
      <c r="A221" s="25"/>
      <c r="B221" s="2"/>
      <c r="C221" s="3"/>
      <c r="D221" s="3"/>
      <c r="E221" s="3"/>
      <c r="F221" s="3"/>
      <c r="G221" s="3"/>
      <c r="H221" s="3"/>
      <c r="I221" s="9"/>
      <c r="J221" s="9"/>
      <c r="K221" s="9"/>
      <c r="L221" s="26"/>
      <c r="M221" s="27"/>
      <c r="N221" s="28"/>
    </row>
    <row r="222" spans="1:14" s="29" customFormat="1" x14ac:dyDescent="0.25">
      <c r="A222" s="25"/>
      <c r="B222" s="2"/>
      <c r="C222" s="3"/>
      <c r="D222" s="3"/>
      <c r="E222" s="3"/>
      <c r="F222" s="3"/>
      <c r="G222" s="3"/>
      <c r="H222" s="3"/>
      <c r="I222" s="9"/>
      <c r="J222" s="9"/>
      <c r="K222" s="9"/>
      <c r="L222" s="26"/>
      <c r="M222" s="27"/>
      <c r="N222" s="28"/>
    </row>
    <row r="223" spans="1:14" s="29" customFormat="1" x14ac:dyDescent="0.25">
      <c r="A223" s="25"/>
      <c r="B223" s="2"/>
      <c r="C223" s="3"/>
      <c r="D223" s="3"/>
      <c r="E223" s="3"/>
      <c r="F223" s="3"/>
      <c r="G223" s="3"/>
      <c r="H223" s="3"/>
      <c r="I223" s="9"/>
      <c r="J223" s="9"/>
      <c r="K223" s="9"/>
      <c r="L223" s="26"/>
      <c r="M223" s="27"/>
      <c r="N223" s="28"/>
    </row>
    <row r="224" spans="1:14" s="29" customFormat="1" x14ac:dyDescent="0.25">
      <c r="A224" s="25"/>
      <c r="B224" s="2"/>
      <c r="C224" s="3"/>
      <c r="D224" s="3"/>
      <c r="E224" s="3"/>
      <c r="F224" s="3"/>
      <c r="G224" s="3"/>
      <c r="H224" s="3"/>
      <c r="I224" s="9"/>
      <c r="J224" s="9"/>
      <c r="K224" s="9"/>
      <c r="L224" s="26"/>
      <c r="M224" s="27"/>
      <c r="N224" s="28"/>
    </row>
    <row r="225" spans="1:14" s="29" customFormat="1" x14ac:dyDescent="0.25">
      <c r="A225" s="25"/>
      <c r="B225" s="2"/>
      <c r="C225" s="3"/>
      <c r="D225" s="3"/>
      <c r="E225" s="3"/>
      <c r="F225" s="3"/>
      <c r="G225" s="3"/>
      <c r="H225" s="3"/>
      <c r="I225" s="9"/>
      <c r="J225" s="9"/>
      <c r="K225" s="9"/>
      <c r="L225" s="26"/>
      <c r="M225" s="27"/>
      <c r="N225" s="28"/>
    </row>
    <row r="226" spans="1:14" s="29" customFormat="1" x14ac:dyDescent="0.25">
      <c r="A226" s="25"/>
      <c r="B226" s="2"/>
      <c r="C226" s="3"/>
      <c r="D226" s="3"/>
      <c r="E226" s="3"/>
      <c r="F226" s="3"/>
      <c r="G226" s="3"/>
      <c r="H226" s="3"/>
      <c r="I226" s="9"/>
      <c r="J226" s="9"/>
      <c r="K226" s="9"/>
      <c r="L226" s="26"/>
      <c r="M226" s="27"/>
      <c r="N226" s="28"/>
    </row>
    <row r="227" spans="1:14" s="29" customFormat="1" x14ac:dyDescent="0.25">
      <c r="A227" s="25"/>
      <c r="B227" s="2"/>
      <c r="C227" s="3"/>
      <c r="D227" s="3"/>
      <c r="E227" s="3"/>
      <c r="F227" s="3"/>
      <c r="G227" s="3"/>
      <c r="H227" s="3"/>
      <c r="I227" s="9"/>
      <c r="J227" s="9"/>
      <c r="K227" s="9"/>
      <c r="L227" s="26"/>
      <c r="M227" s="27"/>
      <c r="N227" s="28"/>
    </row>
    <row r="228" spans="1:14" s="29" customFormat="1" x14ac:dyDescent="0.25">
      <c r="A228" s="25"/>
      <c r="B228" s="2"/>
      <c r="C228" s="3"/>
      <c r="D228" s="3"/>
      <c r="E228" s="3"/>
      <c r="F228" s="3"/>
      <c r="G228" s="3"/>
      <c r="H228" s="3"/>
      <c r="I228" s="9"/>
      <c r="J228" s="9"/>
      <c r="K228" s="9"/>
      <c r="L228" s="26"/>
      <c r="M228" s="27"/>
      <c r="N228" s="28"/>
    </row>
    <row r="229" spans="1:14" s="29" customFormat="1" x14ac:dyDescent="0.25">
      <c r="A229" s="25"/>
      <c r="B229" s="2"/>
      <c r="C229" s="3"/>
      <c r="D229" s="3"/>
      <c r="E229" s="3"/>
      <c r="F229" s="3"/>
      <c r="G229" s="3"/>
      <c r="H229" s="3"/>
      <c r="I229" s="9"/>
      <c r="J229" s="9"/>
      <c r="K229" s="9"/>
      <c r="L229" s="26"/>
      <c r="M229" s="27"/>
      <c r="N229" s="28"/>
    </row>
    <row r="230" spans="1:14" s="29" customFormat="1" x14ac:dyDescent="0.25">
      <c r="A230" s="25"/>
      <c r="B230" s="2"/>
      <c r="C230" s="3"/>
      <c r="D230" s="3"/>
      <c r="E230" s="3"/>
      <c r="F230" s="3"/>
      <c r="G230" s="3"/>
      <c r="H230" s="3"/>
      <c r="I230" s="9"/>
      <c r="J230" s="9"/>
      <c r="K230" s="9"/>
      <c r="L230" s="26"/>
      <c r="M230" s="27"/>
      <c r="N230" s="28"/>
    </row>
    <row r="231" spans="1:14" s="29" customFormat="1" x14ac:dyDescent="0.25">
      <c r="A231" s="25"/>
      <c r="B231" s="2"/>
      <c r="C231" s="3"/>
      <c r="D231" s="3"/>
      <c r="E231" s="3"/>
      <c r="F231" s="3"/>
      <c r="G231" s="3"/>
      <c r="H231" s="3"/>
      <c r="I231" s="9"/>
      <c r="J231" s="9"/>
      <c r="K231" s="9"/>
      <c r="L231" s="26"/>
      <c r="M231" s="27"/>
      <c r="N231" s="28"/>
    </row>
    <row r="232" spans="1:14" s="29" customFormat="1" x14ac:dyDescent="0.25">
      <c r="A232" s="25"/>
      <c r="B232" s="2"/>
      <c r="C232" s="3"/>
      <c r="D232" s="3"/>
      <c r="E232" s="3"/>
      <c r="F232" s="3"/>
      <c r="G232" s="3"/>
      <c r="H232" s="3"/>
      <c r="I232" s="9"/>
      <c r="J232" s="9"/>
      <c r="K232" s="9"/>
      <c r="L232" s="26"/>
      <c r="M232" s="27"/>
      <c r="N232" s="28"/>
    </row>
    <row r="233" spans="1:14" s="29" customFormat="1" x14ac:dyDescent="0.25">
      <c r="A233" s="25"/>
      <c r="B233" s="2"/>
      <c r="C233" s="3"/>
      <c r="D233" s="3"/>
      <c r="E233" s="3"/>
      <c r="F233" s="3"/>
      <c r="G233" s="3"/>
      <c r="H233" s="3"/>
      <c r="I233" s="9"/>
      <c r="J233" s="9"/>
      <c r="K233" s="9"/>
      <c r="L233" s="26"/>
      <c r="M233" s="27"/>
      <c r="N233" s="28"/>
    </row>
    <row r="234" spans="1:14" s="29" customFormat="1" x14ac:dyDescent="0.25">
      <c r="A234" s="25"/>
      <c r="B234" s="2"/>
      <c r="C234" s="3"/>
      <c r="D234" s="3"/>
      <c r="E234" s="3"/>
      <c r="F234" s="3"/>
      <c r="G234" s="3"/>
      <c r="H234" s="3"/>
      <c r="I234" s="9"/>
      <c r="J234" s="9"/>
      <c r="K234" s="9"/>
      <c r="L234" s="26"/>
      <c r="M234" s="27"/>
      <c r="N234" s="28"/>
    </row>
    <row r="235" spans="1:14" s="29" customFormat="1" x14ac:dyDescent="0.25">
      <c r="A235" s="25"/>
      <c r="B235" s="2"/>
      <c r="C235" s="3"/>
      <c r="D235" s="3"/>
      <c r="E235" s="3"/>
      <c r="F235" s="3"/>
      <c r="G235" s="3"/>
      <c r="H235" s="3"/>
      <c r="I235" s="9"/>
      <c r="J235" s="9"/>
      <c r="K235" s="9"/>
      <c r="L235" s="26"/>
      <c r="M235" s="27"/>
      <c r="N235" s="28"/>
    </row>
    <row r="236" spans="1:14" s="29" customFormat="1" x14ac:dyDescent="0.25">
      <c r="A236" s="25"/>
      <c r="B236" s="2"/>
      <c r="C236" s="3"/>
      <c r="D236" s="3"/>
      <c r="E236" s="3"/>
      <c r="F236" s="3"/>
      <c r="G236" s="3"/>
      <c r="H236" s="3"/>
      <c r="I236" s="9"/>
      <c r="J236" s="9"/>
      <c r="K236" s="9"/>
      <c r="L236" s="26"/>
      <c r="M236" s="27"/>
      <c r="N236" s="28"/>
    </row>
    <row r="237" spans="1:14" s="29" customFormat="1" x14ac:dyDescent="0.25">
      <c r="A237" s="25"/>
      <c r="B237" s="2"/>
      <c r="C237" s="3"/>
      <c r="D237" s="3"/>
      <c r="E237" s="3"/>
      <c r="F237" s="3"/>
      <c r="G237" s="3"/>
      <c r="H237" s="3"/>
      <c r="I237" s="9"/>
      <c r="J237" s="9"/>
      <c r="K237" s="9"/>
      <c r="L237" s="26"/>
      <c r="M237" s="27"/>
      <c r="N237" s="28"/>
    </row>
    <row r="238" spans="1:14" s="29" customFormat="1" x14ac:dyDescent="0.25">
      <c r="A238" s="25"/>
      <c r="B238" s="2"/>
      <c r="C238" s="3"/>
      <c r="D238" s="3"/>
      <c r="E238" s="3"/>
      <c r="F238" s="3"/>
      <c r="G238" s="3"/>
      <c r="H238" s="3"/>
      <c r="I238" s="9"/>
      <c r="J238" s="9"/>
      <c r="K238" s="9"/>
      <c r="L238" s="26"/>
      <c r="M238" s="27"/>
      <c r="N238" s="28"/>
    </row>
    <row r="239" spans="1:14" s="29" customFormat="1" x14ac:dyDescent="0.25">
      <c r="A239" s="25"/>
      <c r="B239" s="2"/>
      <c r="C239" s="3"/>
      <c r="D239" s="3"/>
      <c r="E239" s="3"/>
      <c r="F239" s="3"/>
      <c r="G239" s="3"/>
      <c r="H239" s="3"/>
      <c r="I239" s="9"/>
      <c r="J239" s="9"/>
      <c r="K239" s="9"/>
      <c r="L239" s="26"/>
      <c r="M239" s="27"/>
      <c r="N239" s="28"/>
    </row>
    <row r="240" spans="1:14" s="29" customFormat="1" x14ac:dyDescent="0.25">
      <c r="A240" s="25"/>
      <c r="B240" s="2"/>
      <c r="C240" s="3"/>
      <c r="D240" s="3"/>
      <c r="E240" s="3"/>
      <c r="F240" s="3"/>
      <c r="G240" s="3"/>
      <c r="H240" s="3"/>
      <c r="I240" s="9"/>
      <c r="J240" s="9"/>
      <c r="K240" s="9"/>
      <c r="L240" s="26"/>
      <c r="M240" s="27"/>
      <c r="N240" s="28"/>
    </row>
  </sheetData>
  <mergeCells count="12">
    <mergeCell ref="A1:O1"/>
    <mergeCell ref="A2:A3"/>
    <mergeCell ref="B2:B3"/>
    <mergeCell ref="C2:G2"/>
    <mergeCell ref="I2:I3"/>
    <mergeCell ref="L2:L3"/>
    <mergeCell ref="M2:M3"/>
    <mergeCell ref="N2:N3"/>
    <mergeCell ref="O2:O3"/>
    <mergeCell ref="H2:H3"/>
    <mergeCell ref="J2:J3"/>
    <mergeCell ref="K2:K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65" fitToHeight="0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152"/>
  <sheetViews>
    <sheetView topLeftCell="A4" zoomScale="70" zoomScaleNormal="70" workbookViewId="0">
      <selection activeCell="H50" sqref="H50"/>
    </sheetView>
  </sheetViews>
  <sheetFormatPr defaultColWidth="8.875" defaultRowHeight="13.5" x14ac:dyDescent="0.25"/>
  <cols>
    <col min="1" max="1" width="8.875" style="24" bestFit="1" customWidth="1"/>
    <col min="2" max="2" width="32.625" style="6" bestFit="1" customWidth="1"/>
    <col min="3" max="3" width="11" style="20" bestFit="1" customWidth="1"/>
    <col min="4" max="4" width="8.625" style="7" bestFit="1" customWidth="1"/>
    <col min="5" max="5" width="9.875" style="7" bestFit="1" customWidth="1"/>
    <col min="6" max="6" width="11" style="22" bestFit="1" customWidth="1"/>
    <col min="7" max="7" width="11" style="18" bestFit="1" customWidth="1"/>
    <col min="8" max="8" width="32.625" style="114" bestFit="1" customWidth="1"/>
    <col min="9" max="9" width="46.125" style="10" bestFit="1" customWidth="1"/>
    <col min="10" max="10" width="9.875" style="10" customWidth="1"/>
    <col min="11" max="11" width="19" style="10" customWidth="1"/>
    <col min="12" max="12" width="9.375" style="4" customWidth="1"/>
    <col min="13" max="13" width="10.5" style="12" customWidth="1"/>
    <col min="14" max="14" width="8.625" style="5" customWidth="1"/>
    <col min="15" max="15" width="19.125" style="1" bestFit="1" customWidth="1"/>
    <col min="16" max="16384" width="8.875" style="1"/>
  </cols>
  <sheetData>
    <row r="1" spans="1:15" s="8" customFormat="1" ht="18.75" x14ac:dyDescent="0.25">
      <c r="A1" s="174" t="s">
        <v>760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 s="13" customFormat="1" ht="15.75" x14ac:dyDescent="0.25">
      <c r="A2" s="175" t="s">
        <v>0</v>
      </c>
      <c r="B2" s="176" t="s">
        <v>7</v>
      </c>
      <c r="C2" s="177" t="s">
        <v>11</v>
      </c>
      <c r="D2" s="177"/>
      <c r="E2" s="177"/>
      <c r="F2" s="177"/>
      <c r="G2" s="177"/>
      <c r="H2" s="184" t="s">
        <v>72</v>
      </c>
      <c r="I2" s="182" t="s">
        <v>81</v>
      </c>
      <c r="J2" s="165" t="s">
        <v>84</v>
      </c>
      <c r="K2" s="165" t="s">
        <v>85</v>
      </c>
      <c r="L2" s="179" t="s">
        <v>6</v>
      </c>
      <c r="M2" s="180" t="s">
        <v>8</v>
      </c>
      <c r="N2" s="176" t="s">
        <v>9</v>
      </c>
      <c r="O2" s="181" t="s">
        <v>3</v>
      </c>
    </row>
    <row r="3" spans="1:15" s="13" customFormat="1" ht="31.5" x14ac:dyDescent="0.25">
      <c r="A3" s="175"/>
      <c r="B3" s="176"/>
      <c r="C3" s="47" t="s">
        <v>1</v>
      </c>
      <c r="D3" s="48" t="s">
        <v>4</v>
      </c>
      <c r="E3" s="48" t="s">
        <v>5</v>
      </c>
      <c r="F3" s="49" t="s">
        <v>2</v>
      </c>
      <c r="G3" s="50" t="s">
        <v>10</v>
      </c>
      <c r="H3" s="184"/>
      <c r="I3" s="182"/>
      <c r="J3" s="166"/>
      <c r="K3" s="166"/>
      <c r="L3" s="179"/>
      <c r="M3" s="180"/>
      <c r="N3" s="176"/>
      <c r="O3" s="181"/>
    </row>
    <row r="4" spans="1:15" s="15" customFormat="1" ht="16.5" x14ac:dyDescent="0.25">
      <c r="A4" s="43" t="s">
        <v>648</v>
      </c>
      <c r="B4" s="61" t="s">
        <v>416</v>
      </c>
      <c r="C4" s="136">
        <v>96814</v>
      </c>
      <c r="D4" s="61">
        <v>14400</v>
      </c>
      <c r="E4" s="61">
        <v>11000</v>
      </c>
      <c r="F4" s="139">
        <v>19974</v>
      </c>
      <c r="G4" s="138">
        <v>116788</v>
      </c>
      <c r="H4" s="130" t="s">
        <v>419</v>
      </c>
      <c r="I4" s="61" t="s">
        <v>433</v>
      </c>
      <c r="J4" s="124">
        <v>1</v>
      </c>
      <c r="K4" s="124" t="s">
        <v>460</v>
      </c>
      <c r="L4" s="62">
        <v>200</v>
      </c>
      <c r="M4" s="43" t="s">
        <v>689</v>
      </c>
      <c r="N4" s="149" t="s">
        <v>719</v>
      </c>
      <c r="O4" s="133" t="s">
        <v>493</v>
      </c>
    </row>
    <row r="5" spans="1:15" s="15" customFormat="1" ht="16.5" x14ac:dyDescent="0.25">
      <c r="A5" s="43" t="s">
        <v>634</v>
      </c>
      <c r="B5" s="61" t="s">
        <v>416</v>
      </c>
      <c r="C5" s="136">
        <v>9850</v>
      </c>
      <c r="D5" s="61">
        <v>0</v>
      </c>
      <c r="E5" s="61">
        <v>0</v>
      </c>
      <c r="F5" s="139">
        <v>0</v>
      </c>
      <c r="G5" s="138">
        <v>9850</v>
      </c>
      <c r="H5" s="130" t="s">
        <v>419</v>
      </c>
      <c r="I5" s="61" t="s">
        <v>434</v>
      </c>
      <c r="J5" s="124">
        <v>1</v>
      </c>
      <c r="K5" s="124" t="s">
        <v>461</v>
      </c>
      <c r="L5" s="62">
        <v>300</v>
      </c>
      <c r="M5" s="43" t="s">
        <v>690</v>
      </c>
      <c r="N5" s="149" t="s">
        <v>719</v>
      </c>
      <c r="O5" s="133" t="s">
        <v>493</v>
      </c>
    </row>
    <row r="6" spans="1:15" s="15" customFormat="1" ht="16.5" x14ac:dyDescent="0.25">
      <c r="A6" s="43" t="s">
        <v>649</v>
      </c>
      <c r="B6" s="61" t="s">
        <v>416</v>
      </c>
      <c r="C6" s="136">
        <v>30000</v>
      </c>
      <c r="D6" s="61">
        <v>0</v>
      </c>
      <c r="E6" s="61">
        <v>20000</v>
      </c>
      <c r="F6" s="139">
        <v>0</v>
      </c>
      <c r="G6" s="138">
        <v>30000</v>
      </c>
      <c r="H6" s="130" t="s">
        <v>419</v>
      </c>
      <c r="I6" s="61" t="s">
        <v>435</v>
      </c>
      <c r="J6" s="124">
        <v>1</v>
      </c>
      <c r="K6" s="124" t="s">
        <v>462</v>
      </c>
      <c r="L6" s="62">
        <v>100</v>
      </c>
      <c r="M6" s="43" t="s">
        <v>689</v>
      </c>
      <c r="N6" s="46"/>
      <c r="O6" s="133" t="s">
        <v>493</v>
      </c>
    </row>
    <row r="7" spans="1:15" s="15" customFormat="1" ht="16.5" x14ac:dyDescent="0.25">
      <c r="A7" s="43" t="s">
        <v>650</v>
      </c>
      <c r="B7" s="61" t="s">
        <v>416</v>
      </c>
      <c r="C7" s="136">
        <v>54495</v>
      </c>
      <c r="D7" s="61">
        <v>0</v>
      </c>
      <c r="E7" s="61">
        <v>0</v>
      </c>
      <c r="F7" s="139">
        <v>63635</v>
      </c>
      <c r="G7" s="138">
        <v>118130</v>
      </c>
      <c r="H7" s="130" t="s">
        <v>419</v>
      </c>
      <c r="I7" s="61" t="s">
        <v>436</v>
      </c>
      <c r="J7" s="124">
        <v>1</v>
      </c>
      <c r="K7" s="124" t="s">
        <v>461</v>
      </c>
      <c r="L7" s="62">
        <v>60</v>
      </c>
      <c r="M7" s="43" t="s">
        <v>691</v>
      </c>
      <c r="N7" s="149" t="s">
        <v>719</v>
      </c>
      <c r="O7" s="133" t="s">
        <v>493</v>
      </c>
    </row>
    <row r="8" spans="1:15" s="15" customFormat="1" ht="16.5" x14ac:dyDescent="0.25">
      <c r="A8" s="43" t="s">
        <v>651</v>
      </c>
      <c r="B8" s="61" t="s">
        <v>416</v>
      </c>
      <c r="C8" s="136">
        <v>50261</v>
      </c>
      <c r="D8" s="61">
        <v>0</v>
      </c>
      <c r="E8" s="61">
        <v>0</v>
      </c>
      <c r="F8" s="139">
        <v>37145</v>
      </c>
      <c r="G8" s="138">
        <v>87406</v>
      </c>
      <c r="H8" s="130" t="s">
        <v>419</v>
      </c>
      <c r="I8" s="61" t="s">
        <v>68</v>
      </c>
      <c r="J8" s="124">
        <v>1</v>
      </c>
      <c r="K8" s="124" t="s">
        <v>465</v>
      </c>
      <c r="L8" s="62">
        <v>200</v>
      </c>
      <c r="M8" s="43" t="s">
        <v>690</v>
      </c>
      <c r="N8" s="149" t="s">
        <v>719</v>
      </c>
      <c r="O8" s="133" t="s">
        <v>493</v>
      </c>
    </row>
    <row r="9" spans="1:15" s="15" customFormat="1" ht="16.5" x14ac:dyDescent="0.25">
      <c r="A9" s="43" t="s">
        <v>652</v>
      </c>
      <c r="B9" s="61" t="s">
        <v>416</v>
      </c>
      <c r="C9" s="136">
        <v>58000</v>
      </c>
      <c r="D9" s="61">
        <v>0</v>
      </c>
      <c r="E9" s="61">
        <v>0</v>
      </c>
      <c r="F9" s="139">
        <v>0</v>
      </c>
      <c r="G9" s="138">
        <v>58000</v>
      </c>
      <c r="H9" s="131" t="s">
        <v>419</v>
      </c>
      <c r="I9" s="61" t="s">
        <v>437</v>
      </c>
      <c r="J9" s="124">
        <v>1</v>
      </c>
      <c r="K9" s="124" t="s">
        <v>466</v>
      </c>
      <c r="L9" s="62">
        <v>500</v>
      </c>
      <c r="M9" s="43" t="s">
        <v>689</v>
      </c>
      <c r="N9" s="149"/>
      <c r="O9" s="133" t="s">
        <v>493</v>
      </c>
    </row>
    <row r="10" spans="1:15" s="15" customFormat="1" ht="16.5" x14ac:dyDescent="0.25">
      <c r="A10" s="43" t="s">
        <v>653</v>
      </c>
      <c r="B10" s="61" t="s">
        <v>417</v>
      </c>
      <c r="C10" s="136">
        <v>16380</v>
      </c>
      <c r="D10" s="61">
        <v>0</v>
      </c>
      <c r="E10" s="61">
        <v>0</v>
      </c>
      <c r="F10" s="139">
        <v>16350</v>
      </c>
      <c r="G10" s="138">
        <v>32730</v>
      </c>
      <c r="H10" s="130" t="s">
        <v>420</v>
      </c>
      <c r="I10" s="61" t="s">
        <v>438</v>
      </c>
      <c r="J10" s="124">
        <v>1</v>
      </c>
      <c r="K10" s="124" t="s">
        <v>467</v>
      </c>
      <c r="L10" s="62">
        <v>65</v>
      </c>
      <c r="M10" s="43" t="s">
        <v>690</v>
      </c>
      <c r="N10" s="149" t="s">
        <v>719</v>
      </c>
      <c r="O10" s="133" t="s">
        <v>493</v>
      </c>
    </row>
    <row r="11" spans="1:15" s="15" customFormat="1" ht="16.5" x14ac:dyDescent="0.25">
      <c r="A11" s="43" t="s">
        <v>654</v>
      </c>
      <c r="B11" s="61" t="s">
        <v>417</v>
      </c>
      <c r="C11" s="136">
        <v>16755</v>
      </c>
      <c r="D11" s="61">
        <v>0</v>
      </c>
      <c r="E11" s="61">
        <v>0</v>
      </c>
      <c r="F11" s="139">
        <v>65290</v>
      </c>
      <c r="G11" s="138">
        <v>82045</v>
      </c>
      <c r="H11" s="130" t="s">
        <v>420</v>
      </c>
      <c r="I11" s="61" t="s">
        <v>439</v>
      </c>
      <c r="J11" s="124">
        <v>1</v>
      </c>
      <c r="K11" s="124" t="s">
        <v>468</v>
      </c>
      <c r="L11" s="62">
        <v>75</v>
      </c>
      <c r="M11" s="43" t="s">
        <v>720</v>
      </c>
      <c r="N11" s="149" t="s">
        <v>719</v>
      </c>
      <c r="O11" s="133" t="s">
        <v>493</v>
      </c>
    </row>
    <row r="12" spans="1:15" s="15" customFormat="1" ht="49.5" x14ac:dyDescent="0.25">
      <c r="A12" s="43" t="s">
        <v>655</v>
      </c>
      <c r="B12" s="61" t="s">
        <v>417</v>
      </c>
      <c r="C12" s="136">
        <v>27500</v>
      </c>
      <c r="D12" s="61">
        <v>0</v>
      </c>
      <c r="E12" s="61">
        <v>0</v>
      </c>
      <c r="F12" s="139">
        <v>45980</v>
      </c>
      <c r="G12" s="138">
        <v>73480</v>
      </c>
      <c r="H12" s="130" t="s">
        <v>421</v>
      </c>
      <c r="I12" s="61" t="s">
        <v>440</v>
      </c>
      <c r="J12" s="124">
        <v>1</v>
      </c>
      <c r="K12" s="124" t="s">
        <v>469</v>
      </c>
      <c r="L12" s="62">
        <v>200</v>
      </c>
      <c r="M12" s="43" t="s">
        <v>721</v>
      </c>
      <c r="N12" s="149" t="s">
        <v>719</v>
      </c>
      <c r="O12" s="133" t="s">
        <v>493</v>
      </c>
    </row>
    <row r="13" spans="1:15" s="15" customFormat="1" ht="33" x14ac:dyDescent="0.25">
      <c r="A13" s="43" t="s">
        <v>656</v>
      </c>
      <c r="B13" s="61" t="s">
        <v>417</v>
      </c>
      <c r="C13" s="136">
        <v>1020</v>
      </c>
      <c r="D13" s="61">
        <v>0</v>
      </c>
      <c r="E13" s="61">
        <v>0</v>
      </c>
      <c r="F13" s="139">
        <v>28100</v>
      </c>
      <c r="G13" s="138">
        <v>29120</v>
      </c>
      <c r="H13" s="130" t="s">
        <v>422</v>
      </c>
      <c r="I13" s="61" t="s">
        <v>441</v>
      </c>
      <c r="J13" s="124">
        <v>1</v>
      </c>
      <c r="K13" s="124" t="s">
        <v>470</v>
      </c>
      <c r="L13" s="62">
        <v>45</v>
      </c>
      <c r="M13" s="43" t="s">
        <v>721</v>
      </c>
      <c r="N13" s="149" t="s">
        <v>719</v>
      </c>
      <c r="O13" s="133" t="s">
        <v>493</v>
      </c>
    </row>
    <row r="14" spans="1:15" s="15" customFormat="1" ht="33" x14ac:dyDescent="0.25">
      <c r="A14" s="43" t="s">
        <v>663</v>
      </c>
      <c r="B14" s="61" t="s">
        <v>417</v>
      </c>
      <c r="C14" s="136">
        <v>396</v>
      </c>
      <c r="D14" s="61">
        <v>0</v>
      </c>
      <c r="E14" s="61">
        <v>0</v>
      </c>
      <c r="F14" s="139">
        <v>41000</v>
      </c>
      <c r="G14" s="138">
        <v>41396</v>
      </c>
      <c r="H14" s="130" t="s">
        <v>423</v>
      </c>
      <c r="I14" s="61" t="s">
        <v>442</v>
      </c>
      <c r="J14" s="124">
        <v>1</v>
      </c>
      <c r="K14" s="124" t="s">
        <v>472</v>
      </c>
      <c r="L14" s="62">
        <v>50</v>
      </c>
      <c r="M14" s="43" t="s">
        <v>721</v>
      </c>
      <c r="N14" s="149" t="s">
        <v>719</v>
      </c>
      <c r="O14" s="133" t="s">
        <v>493</v>
      </c>
    </row>
    <row r="15" spans="1:15" s="15" customFormat="1" ht="33" x14ac:dyDescent="0.25">
      <c r="A15" s="43" t="s">
        <v>658</v>
      </c>
      <c r="B15" s="61" t="s">
        <v>417</v>
      </c>
      <c r="C15" s="136">
        <v>3766</v>
      </c>
      <c r="D15" s="61">
        <v>0</v>
      </c>
      <c r="E15" s="61">
        <v>0</v>
      </c>
      <c r="F15" s="139">
        <v>7400</v>
      </c>
      <c r="G15" s="138">
        <v>11166</v>
      </c>
      <c r="H15" s="130" t="s">
        <v>424</v>
      </c>
      <c r="I15" s="61" t="s">
        <v>443</v>
      </c>
      <c r="J15" s="124">
        <v>1</v>
      </c>
      <c r="K15" s="124" t="s">
        <v>474</v>
      </c>
      <c r="L15" s="62">
        <v>30</v>
      </c>
      <c r="M15" s="43" t="s">
        <v>685</v>
      </c>
      <c r="N15" s="149" t="s">
        <v>719</v>
      </c>
      <c r="O15" s="133" t="s">
        <v>493</v>
      </c>
    </row>
    <row r="16" spans="1:15" s="15" customFormat="1" ht="16.5" x14ac:dyDescent="0.25">
      <c r="A16" s="43" t="s">
        <v>664</v>
      </c>
      <c r="B16" s="61" t="s">
        <v>417</v>
      </c>
      <c r="C16" s="136">
        <v>4600</v>
      </c>
      <c r="D16" s="61">
        <v>0</v>
      </c>
      <c r="E16" s="61">
        <v>0</v>
      </c>
      <c r="F16" s="139">
        <v>10800</v>
      </c>
      <c r="G16" s="138">
        <v>15400</v>
      </c>
      <c r="H16" s="130" t="s">
        <v>425</v>
      </c>
      <c r="I16" s="61" t="s">
        <v>444</v>
      </c>
      <c r="J16" s="124">
        <v>1</v>
      </c>
      <c r="K16" s="124" t="s">
        <v>476</v>
      </c>
      <c r="L16" s="62">
        <v>40</v>
      </c>
      <c r="M16" s="43" t="s">
        <v>689</v>
      </c>
      <c r="N16" s="149" t="s">
        <v>719</v>
      </c>
      <c r="O16" s="133" t="s">
        <v>493</v>
      </c>
    </row>
    <row r="17" spans="1:15" s="15" customFormat="1" ht="16.5" x14ac:dyDescent="0.25">
      <c r="A17" s="43" t="s">
        <v>657</v>
      </c>
      <c r="B17" s="61" t="s">
        <v>417</v>
      </c>
      <c r="C17" s="136">
        <v>845</v>
      </c>
      <c r="D17" s="61">
        <v>0</v>
      </c>
      <c r="E17" s="61">
        <v>0</v>
      </c>
      <c r="F17" s="139">
        <v>28000</v>
      </c>
      <c r="G17" s="138">
        <v>28845</v>
      </c>
      <c r="H17" s="130" t="s">
        <v>426</v>
      </c>
      <c r="I17" s="61" t="s">
        <v>445</v>
      </c>
      <c r="J17" s="124">
        <v>1</v>
      </c>
      <c r="K17" s="124" t="s">
        <v>478</v>
      </c>
      <c r="L17" s="62">
        <v>46</v>
      </c>
      <c r="M17" s="43" t="s">
        <v>691</v>
      </c>
      <c r="N17" s="149" t="s">
        <v>719</v>
      </c>
      <c r="O17" s="133" t="s">
        <v>493</v>
      </c>
    </row>
    <row r="18" spans="1:15" s="15" customFormat="1" ht="16.5" x14ac:dyDescent="0.25">
      <c r="A18" s="43" t="s">
        <v>665</v>
      </c>
      <c r="B18" s="61" t="s">
        <v>417</v>
      </c>
      <c r="C18" s="136">
        <v>23680</v>
      </c>
      <c r="D18" s="61">
        <v>0</v>
      </c>
      <c r="E18" s="61">
        <v>0</v>
      </c>
      <c r="F18" s="139">
        <v>0</v>
      </c>
      <c r="G18" s="138">
        <v>23680</v>
      </c>
      <c r="H18" s="130" t="s">
        <v>427</v>
      </c>
      <c r="I18" s="61" t="s">
        <v>446</v>
      </c>
      <c r="J18" s="124">
        <v>1</v>
      </c>
      <c r="K18" s="124" t="s">
        <v>461</v>
      </c>
      <c r="L18" s="62">
        <v>20</v>
      </c>
      <c r="M18" s="43" t="s">
        <v>721</v>
      </c>
      <c r="N18" s="149" t="s">
        <v>719</v>
      </c>
      <c r="O18" s="133" t="s">
        <v>493</v>
      </c>
    </row>
    <row r="19" spans="1:15" s="15" customFormat="1" ht="16.5" x14ac:dyDescent="0.25">
      <c r="A19" s="43" t="s">
        <v>666</v>
      </c>
      <c r="B19" s="61" t="s">
        <v>417</v>
      </c>
      <c r="C19" s="136">
        <v>6000</v>
      </c>
      <c r="D19" s="61">
        <v>0</v>
      </c>
      <c r="E19" s="61">
        <v>0</v>
      </c>
      <c r="F19" s="139">
        <v>2400</v>
      </c>
      <c r="G19" s="138">
        <v>8400</v>
      </c>
      <c r="H19" s="130" t="s">
        <v>428</v>
      </c>
      <c r="I19" s="61" t="s">
        <v>447</v>
      </c>
      <c r="J19" s="124">
        <v>1</v>
      </c>
      <c r="K19" s="124" t="s">
        <v>479</v>
      </c>
      <c r="L19" s="62">
        <v>50</v>
      </c>
      <c r="M19" s="43" t="s">
        <v>686</v>
      </c>
      <c r="N19" s="149" t="s">
        <v>719</v>
      </c>
      <c r="O19" s="133" t="s">
        <v>493</v>
      </c>
    </row>
    <row r="20" spans="1:15" s="15" customFormat="1" ht="16.5" x14ac:dyDescent="0.25">
      <c r="A20" s="43" t="s">
        <v>667</v>
      </c>
      <c r="B20" s="61" t="s">
        <v>417</v>
      </c>
      <c r="C20" s="136">
        <v>480</v>
      </c>
      <c r="D20" s="61">
        <v>0</v>
      </c>
      <c r="E20" s="61">
        <v>0</v>
      </c>
      <c r="F20" s="139">
        <v>6600</v>
      </c>
      <c r="G20" s="138">
        <v>7080</v>
      </c>
      <c r="H20" s="130" t="s">
        <v>429</v>
      </c>
      <c r="I20" s="61" t="s">
        <v>448</v>
      </c>
      <c r="J20" s="124">
        <v>2</v>
      </c>
      <c r="K20" s="124" t="s">
        <v>480</v>
      </c>
      <c r="L20" s="62">
        <v>45</v>
      </c>
      <c r="M20" s="43" t="s">
        <v>690</v>
      </c>
      <c r="N20" s="149" t="s">
        <v>719</v>
      </c>
      <c r="O20" s="133" t="s">
        <v>493</v>
      </c>
    </row>
    <row r="21" spans="1:15" s="15" customFormat="1" ht="16.5" x14ac:dyDescent="0.25">
      <c r="A21" s="43" t="s">
        <v>668</v>
      </c>
      <c r="B21" s="61" t="s">
        <v>418</v>
      </c>
      <c r="C21" s="136">
        <v>22000</v>
      </c>
      <c r="D21" s="61">
        <v>0</v>
      </c>
      <c r="E21" s="61">
        <v>0</v>
      </c>
      <c r="F21" s="139">
        <v>0</v>
      </c>
      <c r="G21" s="138">
        <v>22000</v>
      </c>
      <c r="H21" s="130" t="s">
        <v>419</v>
      </c>
      <c r="I21" s="61" t="s">
        <v>449</v>
      </c>
      <c r="J21" s="124">
        <v>1</v>
      </c>
      <c r="K21" s="124" t="s">
        <v>461</v>
      </c>
      <c r="L21" s="62">
        <v>200</v>
      </c>
      <c r="M21" s="43" t="s">
        <v>686</v>
      </c>
      <c r="N21" s="149" t="s">
        <v>719</v>
      </c>
      <c r="O21" s="133" t="s">
        <v>493</v>
      </c>
    </row>
    <row r="22" spans="1:15" s="15" customFormat="1" ht="16.5" x14ac:dyDescent="0.25">
      <c r="A22" s="43" t="s">
        <v>659</v>
      </c>
      <c r="B22" s="61" t="s">
        <v>418</v>
      </c>
      <c r="C22" s="136">
        <v>3360</v>
      </c>
      <c r="D22" s="61">
        <v>0</v>
      </c>
      <c r="E22" s="61">
        <v>0</v>
      </c>
      <c r="F22" s="139">
        <v>9300</v>
      </c>
      <c r="G22" s="138">
        <v>12660</v>
      </c>
      <c r="H22" s="130" t="s">
        <v>178</v>
      </c>
      <c r="I22" s="61" t="s">
        <v>450</v>
      </c>
      <c r="J22" s="124">
        <v>2</v>
      </c>
      <c r="K22" s="124" t="s">
        <v>481</v>
      </c>
      <c r="L22" s="62">
        <v>215</v>
      </c>
      <c r="M22" s="43" t="s">
        <v>690</v>
      </c>
      <c r="N22" s="149" t="s">
        <v>719</v>
      </c>
      <c r="O22" s="133" t="s">
        <v>493</v>
      </c>
    </row>
    <row r="23" spans="1:15" s="15" customFormat="1" ht="16.5" x14ac:dyDescent="0.25">
      <c r="A23" s="43" t="s">
        <v>660</v>
      </c>
      <c r="B23" s="61" t="s">
        <v>418</v>
      </c>
      <c r="C23" s="136">
        <v>3960</v>
      </c>
      <c r="D23" s="61">
        <v>0</v>
      </c>
      <c r="E23" s="61">
        <v>0</v>
      </c>
      <c r="F23" s="139">
        <v>2500</v>
      </c>
      <c r="G23" s="138">
        <v>6460</v>
      </c>
      <c r="H23" s="130" t="s">
        <v>178</v>
      </c>
      <c r="I23" s="61" t="s">
        <v>451</v>
      </c>
      <c r="J23" s="124">
        <v>2</v>
      </c>
      <c r="K23" s="124" t="s">
        <v>482</v>
      </c>
      <c r="L23" s="62">
        <v>215</v>
      </c>
      <c r="M23" s="43" t="s">
        <v>690</v>
      </c>
      <c r="N23" s="149" t="s">
        <v>719</v>
      </c>
      <c r="O23" s="133" t="s">
        <v>493</v>
      </c>
    </row>
    <row r="24" spans="1:15" s="15" customFormat="1" ht="33" x14ac:dyDescent="0.25">
      <c r="A24" s="43" t="s">
        <v>662</v>
      </c>
      <c r="B24" s="61" t="s">
        <v>418</v>
      </c>
      <c r="C24" s="136">
        <v>6420</v>
      </c>
      <c r="D24" s="61">
        <v>0</v>
      </c>
      <c r="E24" s="61">
        <v>0</v>
      </c>
      <c r="F24" s="139">
        <v>8700</v>
      </c>
      <c r="G24" s="138">
        <v>15120</v>
      </c>
      <c r="H24" s="130" t="s">
        <v>422</v>
      </c>
      <c r="I24" s="61" t="s">
        <v>452</v>
      </c>
      <c r="J24" s="124">
        <v>1</v>
      </c>
      <c r="K24" s="124" t="s">
        <v>483</v>
      </c>
      <c r="L24" s="62">
        <v>45</v>
      </c>
      <c r="M24" s="43" t="s">
        <v>688</v>
      </c>
      <c r="N24" s="149" t="s">
        <v>719</v>
      </c>
      <c r="O24" s="133" t="s">
        <v>493</v>
      </c>
    </row>
    <row r="25" spans="1:15" s="15" customFormat="1" ht="16.5" x14ac:dyDescent="0.25">
      <c r="A25" s="43" t="s">
        <v>669</v>
      </c>
      <c r="B25" s="61" t="s">
        <v>418</v>
      </c>
      <c r="C25" s="136">
        <v>2272</v>
      </c>
      <c r="D25" s="61">
        <v>0</v>
      </c>
      <c r="E25" s="61">
        <v>0</v>
      </c>
      <c r="F25" s="139">
        <v>5000</v>
      </c>
      <c r="G25" s="138">
        <v>7272</v>
      </c>
      <c r="H25" s="130" t="s">
        <v>176</v>
      </c>
      <c r="I25" s="61" t="s">
        <v>453</v>
      </c>
      <c r="J25" s="124">
        <v>1</v>
      </c>
      <c r="K25" s="124" t="s">
        <v>484</v>
      </c>
      <c r="L25" s="62">
        <v>16</v>
      </c>
      <c r="M25" s="43" t="s">
        <v>690</v>
      </c>
      <c r="N25" s="149" t="s">
        <v>719</v>
      </c>
      <c r="O25" s="133" t="s">
        <v>493</v>
      </c>
    </row>
    <row r="26" spans="1:15" s="15" customFormat="1" ht="33" x14ac:dyDescent="0.25">
      <c r="A26" s="43" t="s">
        <v>661</v>
      </c>
      <c r="B26" s="61" t="s">
        <v>418</v>
      </c>
      <c r="C26" s="136">
        <v>6720</v>
      </c>
      <c r="D26" s="61">
        <v>0</v>
      </c>
      <c r="E26" s="61">
        <v>0</v>
      </c>
      <c r="F26" s="139">
        <v>9400</v>
      </c>
      <c r="G26" s="138">
        <v>16120</v>
      </c>
      <c r="H26" s="130" t="s">
        <v>422</v>
      </c>
      <c r="I26" s="61" t="s">
        <v>454</v>
      </c>
      <c r="J26" s="124">
        <v>6</v>
      </c>
      <c r="K26" s="124" t="s">
        <v>485</v>
      </c>
      <c r="L26" s="62">
        <v>18</v>
      </c>
      <c r="M26" s="43" t="s">
        <v>686</v>
      </c>
      <c r="N26" s="149" t="s">
        <v>719</v>
      </c>
      <c r="O26" s="133" t="s">
        <v>493</v>
      </c>
    </row>
    <row r="27" spans="1:15" s="15" customFormat="1" ht="16.5" x14ac:dyDescent="0.25">
      <c r="A27" s="43" t="s">
        <v>670</v>
      </c>
      <c r="B27" s="61" t="s">
        <v>418</v>
      </c>
      <c r="C27" s="136">
        <v>2040</v>
      </c>
      <c r="D27" s="61">
        <v>0</v>
      </c>
      <c r="E27" s="61">
        <v>0</v>
      </c>
      <c r="F27" s="139">
        <v>3900</v>
      </c>
      <c r="G27" s="138">
        <v>5940</v>
      </c>
      <c r="H27" s="130" t="s">
        <v>430</v>
      </c>
      <c r="I27" s="61" t="s">
        <v>455</v>
      </c>
      <c r="J27" s="124">
        <v>1</v>
      </c>
      <c r="K27" s="124" t="s">
        <v>486</v>
      </c>
      <c r="L27" s="62">
        <v>20</v>
      </c>
      <c r="M27" s="43" t="s">
        <v>688</v>
      </c>
      <c r="N27" s="149" t="s">
        <v>719</v>
      </c>
      <c r="O27" s="133" t="s">
        <v>493</v>
      </c>
    </row>
    <row r="28" spans="1:15" s="15" customFormat="1" ht="16.5" x14ac:dyDescent="0.25">
      <c r="A28" s="43" t="s">
        <v>671</v>
      </c>
      <c r="B28" s="61" t="s">
        <v>418</v>
      </c>
      <c r="C28" s="136">
        <v>1420</v>
      </c>
      <c r="D28" s="61">
        <v>0</v>
      </c>
      <c r="E28" s="61">
        <v>0</v>
      </c>
      <c r="F28" s="139">
        <v>2500</v>
      </c>
      <c r="G28" s="138">
        <v>3920</v>
      </c>
      <c r="H28" s="130" t="s">
        <v>419</v>
      </c>
      <c r="I28" s="61" t="s">
        <v>456</v>
      </c>
      <c r="J28" s="124">
        <v>1</v>
      </c>
      <c r="K28" s="124" t="s">
        <v>487</v>
      </c>
      <c r="L28" s="62">
        <v>10</v>
      </c>
      <c r="M28" s="43" t="s">
        <v>689</v>
      </c>
      <c r="N28" s="149" t="s">
        <v>719</v>
      </c>
      <c r="O28" s="133" t="s">
        <v>493</v>
      </c>
    </row>
    <row r="29" spans="1:15" s="15" customFormat="1" ht="16.5" x14ac:dyDescent="0.25">
      <c r="A29" s="43" t="s">
        <v>672</v>
      </c>
      <c r="B29" s="61" t="s">
        <v>418</v>
      </c>
      <c r="C29" s="136">
        <v>3500</v>
      </c>
      <c r="D29" s="61">
        <v>0</v>
      </c>
      <c r="E29" s="61">
        <v>0</v>
      </c>
      <c r="F29" s="139">
        <v>6000</v>
      </c>
      <c r="G29" s="138">
        <v>9500</v>
      </c>
      <c r="H29" s="130" t="s">
        <v>431</v>
      </c>
      <c r="I29" s="61" t="s">
        <v>457</v>
      </c>
      <c r="J29" s="124">
        <v>1</v>
      </c>
      <c r="K29" s="124" t="s">
        <v>465</v>
      </c>
      <c r="L29" s="62">
        <v>50</v>
      </c>
      <c r="M29" s="43" t="s">
        <v>720</v>
      </c>
      <c r="N29" s="149" t="s">
        <v>719</v>
      </c>
      <c r="O29" s="133" t="s">
        <v>493</v>
      </c>
    </row>
    <row r="30" spans="1:15" s="15" customFormat="1" ht="16.5" x14ac:dyDescent="0.25">
      <c r="A30" s="43" t="s">
        <v>673</v>
      </c>
      <c r="B30" s="61" t="s">
        <v>418</v>
      </c>
      <c r="C30" s="136">
        <v>4140</v>
      </c>
      <c r="D30" s="61">
        <v>0</v>
      </c>
      <c r="E30" s="61">
        <v>0</v>
      </c>
      <c r="F30" s="139">
        <v>3200</v>
      </c>
      <c r="G30" s="138">
        <v>7340</v>
      </c>
      <c r="H30" s="130" t="s">
        <v>83</v>
      </c>
      <c r="I30" s="61" t="s">
        <v>458</v>
      </c>
      <c r="J30" s="124">
        <v>1</v>
      </c>
      <c r="K30" s="124" t="s">
        <v>490</v>
      </c>
      <c r="L30" s="62">
        <v>50</v>
      </c>
      <c r="M30" s="43" t="s">
        <v>686</v>
      </c>
      <c r="N30" s="149" t="s">
        <v>719</v>
      </c>
      <c r="O30" s="133" t="s">
        <v>493</v>
      </c>
    </row>
    <row r="31" spans="1:15" s="15" customFormat="1" ht="49.5" x14ac:dyDescent="0.25">
      <c r="A31" s="43" t="s">
        <v>674</v>
      </c>
      <c r="B31" s="61" t="s">
        <v>418</v>
      </c>
      <c r="C31" s="136">
        <v>1700</v>
      </c>
      <c r="D31" s="61">
        <v>0</v>
      </c>
      <c r="E31" s="61">
        <v>0</v>
      </c>
      <c r="F31" s="139">
        <v>14000</v>
      </c>
      <c r="G31" s="138">
        <v>15700</v>
      </c>
      <c r="H31" s="130" t="s">
        <v>432</v>
      </c>
      <c r="I31" s="61" t="s">
        <v>459</v>
      </c>
      <c r="J31" s="124">
        <v>1</v>
      </c>
      <c r="K31" s="124" t="s">
        <v>491</v>
      </c>
      <c r="L31" s="62">
        <v>75</v>
      </c>
      <c r="M31" s="43" t="s">
        <v>721</v>
      </c>
      <c r="N31" s="149" t="s">
        <v>719</v>
      </c>
      <c r="O31" s="133" t="s">
        <v>493</v>
      </c>
    </row>
    <row r="32" spans="1:15" s="15" customFormat="1" ht="15.75" x14ac:dyDescent="0.25">
      <c r="A32" s="77"/>
      <c r="B32" s="41" t="s">
        <v>20</v>
      </c>
      <c r="C32" s="71">
        <f>SUM(C4:C31)</f>
        <v>458374</v>
      </c>
      <c r="D32" s="71">
        <f>SUM(D4:D31)</f>
        <v>14400</v>
      </c>
      <c r="E32" s="71">
        <f>SUM(E4:E31)</f>
        <v>31000</v>
      </c>
      <c r="F32" s="71">
        <f>SUM(F4:F31)</f>
        <v>437174</v>
      </c>
      <c r="G32" s="71">
        <f>SUM(G4:G31)</f>
        <v>895548</v>
      </c>
      <c r="H32" s="112"/>
      <c r="I32" s="41"/>
      <c r="J32" s="76">
        <f>SUM(J4:J31)</f>
        <v>36</v>
      </c>
      <c r="K32" s="120"/>
      <c r="L32" s="32"/>
      <c r="M32" s="45"/>
      <c r="N32" s="32"/>
      <c r="O32" s="32"/>
    </row>
    <row r="33" spans="1:14" s="29" customFormat="1" x14ac:dyDescent="0.25">
      <c r="A33" s="25"/>
      <c r="B33" s="2"/>
      <c r="C33" s="3"/>
      <c r="D33" s="3"/>
      <c r="E33" s="11"/>
      <c r="F33" s="3"/>
      <c r="G33" s="3"/>
      <c r="H33" s="113"/>
      <c r="I33" s="9"/>
      <c r="J33" s="9"/>
      <c r="K33" s="9"/>
      <c r="L33" s="26"/>
      <c r="M33" s="27"/>
      <c r="N33" s="28"/>
    </row>
    <row r="34" spans="1:14" s="29" customFormat="1" x14ac:dyDescent="0.25">
      <c r="A34" s="25"/>
      <c r="B34" s="2"/>
      <c r="C34" s="3"/>
      <c r="D34" s="3"/>
      <c r="E34" s="3"/>
      <c r="F34" s="3"/>
      <c r="G34" s="3"/>
      <c r="H34" s="113"/>
      <c r="I34" s="9"/>
      <c r="J34" s="9"/>
      <c r="K34" s="9"/>
      <c r="L34" s="26"/>
      <c r="M34" s="27"/>
      <c r="N34" s="28"/>
    </row>
    <row r="35" spans="1:14" s="29" customFormat="1" x14ac:dyDescent="0.25">
      <c r="A35" s="25"/>
      <c r="B35" s="2"/>
      <c r="C35" s="3"/>
      <c r="D35" s="3"/>
      <c r="E35" s="3"/>
      <c r="F35" s="3"/>
      <c r="G35" s="3"/>
      <c r="H35" s="113"/>
      <c r="I35" s="9"/>
      <c r="J35" s="9"/>
      <c r="K35" s="9"/>
      <c r="L35" s="26"/>
      <c r="M35" s="27"/>
      <c r="N35" s="28"/>
    </row>
    <row r="36" spans="1:14" s="29" customFormat="1" x14ac:dyDescent="0.25">
      <c r="A36" s="25"/>
      <c r="B36" s="2"/>
      <c r="C36" s="3"/>
      <c r="D36" s="3"/>
      <c r="E36" s="3"/>
      <c r="F36" s="3"/>
      <c r="G36" s="3"/>
      <c r="H36" s="113"/>
      <c r="I36" s="9"/>
      <c r="J36" s="9"/>
      <c r="K36" s="9"/>
      <c r="L36" s="26"/>
      <c r="M36" s="27"/>
      <c r="N36" s="28"/>
    </row>
    <row r="37" spans="1:14" s="29" customFormat="1" x14ac:dyDescent="0.25">
      <c r="A37" s="25"/>
      <c r="B37" s="2"/>
      <c r="C37" s="3"/>
      <c r="D37" s="3"/>
      <c r="E37" s="3"/>
      <c r="F37" s="3"/>
      <c r="G37" s="3"/>
      <c r="H37" s="113"/>
      <c r="I37" s="9"/>
      <c r="J37" s="9"/>
      <c r="K37" s="9"/>
      <c r="L37" s="26"/>
      <c r="M37" s="27"/>
      <c r="N37" s="28"/>
    </row>
    <row r="38" spans="1:14" s="29" customFormat="1" x14ac:dyDescent="0.25">
      <c r="A38" s="25"/>
      <c r="B38" s="2"/>
      <c r="C38" s="3"/>
      <c r="D38" s="3"/>
      <c r="E38" s="3"/>
      <c r="F38" s="3"/>
      <c r="G38" s="3"/>
      <c r="H38" s="113"/>
      <c r="I38" s="9"/>
      <c r="J38" s="9"/>
      <c r="K38" s="9"/>
      <c r="L38" s="26"/>
      <c r="M38" s="27"/>
      <c r="N38" s="28"/>
    </row>
    <row r="39" spans="1:14" s="29" customFormat="1" x14ac:dyDescent="0.25">
      <c r="A39" s="25"/>
      <c r="B39" s="2"/>
      <c r="C39" s="3"/>
      <c r="D39" s="3"/>
      <c r="E39" s="3"/>
      <c r="F39" s="3"/>
      <c r="G39" s="3"/>
      <c r="H39" s="113"/>
      <c r="I39" s="9"/>
      <c r="J39" s="9"/>
      <c r="K39" s="9"/>
      <c r="L39" s="26"/>
      <c r="M39" s="27"/>
      <c r="N39" s="28"/>
    </row>
    <row r="40" spans="1:14" s="29" customFormat="1" x14ac:dyDescent="0.25">
      <c r="A40" s="25"/>
      <c r="B40" s="2"/>
      <c r="C40" s="3"/>
      <c r="D40" s="3"/>
      <c r="E40" s="3"/>
      <c r="F40" s="3"/>
      <c r="G40" s="3"/>
      <c r="H40" s="113"/>
      <c r="I40" s="9"/>
      <c r="J40" s="9"/>
      <c r="K40" s="9"/>
      <c r="L40" s="26"/>
      <c r="M40" s="27"/>
      <c r="N40" s="28"/>
    </row>
    <row r="41" spans="1:14" s="29" customFormat="1" x14ac:dyDescent="0.25">
      <c r="A41" s="25"/>
      <c r="B41" s="2"/>
      <c r="C41" s="3"/>
      <c r="D41" s="3"/>
      <c r="E41" s="3"/>
      <c r="F41" s="3"/>
      <c r="G41" s="3"/>
      <c r="H41" s="113"/>
      <c r="I41" s="9"/>
      <c r="J41" s="9"/>
      <c r="K41" s="9"/>
      <c r="L41" s="26"/>
      <c r="M41" s="27"/>
      <c r="N41" s="28"/>
    </row>
    <row r="42" spans="1:14" s="29" customFormat="1" x14ac:dyDescent="0.25">
      <c r="A42" s="25"/>
      <c r="B42" s="2"/>
      <c r="C42" s="3"/>
      <c r="D42" s="3"/>
      <c r="E42" s="3"/>
      <c r="F42" s="3"/>
      <c r="G42" s="3"/>
      <c r="H42" s="113"/>
      <c r="I42" s="9"/>
      <c r="J42" s="9"/>
      <c r="K42" s="9"/>
      <c r="L42" s="26"/>
      <c r="M42" s="27"/>
      <c r="N42" s="28"/>
    </row>
    <row r="43" spans="1:14" s="29" customFormat="1" x14ac:dyDescent="0.25">
      <c r="A43" s="25"/>
      <c r="B43" s="2"/>
      <c r="C43" s="3"/>
      <c r="D43" s="3"/>
      <c r="E43" s="3"/>
      <c r="F43" s="3"/>
      <c r="G43" s="3"/>
      <c r="H43" s="113"/>
      <c r="I43" s="9"/>
      <c r="J43" s="9"/>
      <c r="K43" s="9"/>
      <c r="L43" s="26"/>
      <c r="M43" s="27"/>
      <c r="N43" s="28"/>
    </row>
    <row r="44" spans="1:14" s="29" customFormat="1" x14ac:dyDescent="0.25">
      <c r="A44" s="25"/>
      <c r="B44" s="2"/>
      <c r="C44" s="3"/>
      <c r="D44" s="3"/>
      <c r="E44" s="3"/>
      <c r="F44" s="3"/>
      <c r="G44" s="3"/>
      <c r="H44" s="113"/>
      <c r="I44" s="9"/>
      <c r="J44" s="9"/>
      <c r="K44" s="9"/>
      <c r="L44" s="26"/>
      <c r="M44" s="27"/>
      <c r="N44" s="28"/>
    </row>
    <row r="45" spans="1:14" s="29" customFormat="1" x14ac:dyDescent="0.25">
      <c r="A45" s="25"/>
      <c r="B45" s="2"/>
      <c r="C45" s="3"/>
      <c r="D45" s="3"/>
      <c r="E45" s="3"/>
      <c r="F45" s="3"/>
      <c r="G45" s="3"/>
      <c r="H45" s="113"/>
      <c r="I45" s="9"/>
      <c r="J45" s="9"/>
      <c r="K45" s="9"/>
      <c r="L45" s="26"/>
      <c r="M45" s="27"/>
      <c r="N45" s="28"/>
    </row>
    <row r="46" spans="1:14" s="29" customFormat="1" x14ac:dyDescent="0.25">
      <c r="A46" s="25"/>
      <c r="B46" s="2"/>
      <c r="C46" s="3"/>
      <c r="D46" s="3"/>
      <c r="E46" s="3"/>
      <c r="F46" s="3"/>
      <c r="G46" s="3"/>
      <c r="H46" s="113"/>
      <c r="I46" s="9"/>
      <c r="J46" s="9"/>
      <c r="K46" s="9"/>
      <c r="L46" s="26"/>
      <c r="M46" s="27"/>
      <c r="N46" s="28"/>
    </row>
    <row r="47" spans="1:14" s="29" customFormat="1" x14ac:dyDescent="0.25">
      <c r="A47" s="25"/>
      <c r="B47" s="2"/>
      <c r="C47" s="3"/>
      <c r="D47" s="3"/>
      <c r="E47" s="3"/>
      <c r="F47" s="3"/>
      <c r="G47" s="3"/>
      <c r="H47" s="113"/>
      <c r="I47" s="9"/>
      <c r="J47" s="9"/>
      <c r="K47" s="9"/>
      <c r="L47" s="26"/>
      <c r="M47" s="27"/>
      <c r="N47" s="28"/>
    </row>
    <row r="48" spans="1:14" s="29" customFormat="1" x14ac:dyDescent="0.25">
      <c r="A48" s="25"/>
      <c r="B48" s="2"/>
      <c r="C48" s="3"/>
      <c r="D48" s="3"/>
      <c r="E48" s="3"/>
      <c r="F48" s="3"/>
      <c r="G48" s="3"/>
      <c r="H48" s="113"/>
      <c r="I48" s="9"/>
      <c r="J48" s="9"/>
      <c r="K48" s="9"/>
      <c r="L48" s="26"/>
      <c r="M48" s="27"/>
      <c r="N48" s="28"/>
    </row>
    <row r="49" spans="1:14" s="29" customFormat="1" x14ac:dyDescent="0.25">
      <c r="A49" s="25"/>
      <c r="B49" s="2"/>
      <c r="C49" s="3"/>
      <c r="D49" s="3"/>
      <c r="E49" s="3"/>
      <c r="F49" s="3"/>
      <c r="G49" s="3"/>
      <c r="H49" s="113"/>
      <c r="I49" s="9"/>
      <c r="J49" s="9"/>
      <c r="K49" s="9"/>
      <c r="L49" s="26"/>
      <c r="M49" s="27"/>
      <c r="N49" s="28"/>
    </row>
    <row r="50" spans="1:14" s="29" customFormat="1" x14ac:dyDescent="0.25">
      <c r="A50" s="25"/>
      <c r="B50" s="2"/>
      <c r="C50" s="3"/>
      <c r="D50" s="3"/>
      <c r="E50" s="3"/>
      <c r="F50" s="3"/>
      <c r="G50" s="3"/>
      <c r="H50" s="113"/>
      <c r="I50" s="9"/>
      <c r="J50" s="9"/>
      <c r="K50" s="9"/>
      <c r="L50" s="26"/>
      <c r="M50" s="27"/>
      <c r="N50" s="28"/>
    </row>
    <row r="51" spans="1:14" s="29" customFormat="1" x14ac:dyDescent="0.25">
      <c r="A51" s="25"/>
      <c r="B51" s="2"/>
      <c r="C51" s="3"/>
      <c r="D51" s="3"/>
      <c r="E51" s="3"/>
      <c r="F51" s="3"/>
      <c r="G51" s="3"/>
      <c r="H51" s="113"/>
      <c r="I51" s="9"/>
      <c r="J51" s="9"/>
      <c r="K51" s="9"/>
      <c r="L51" s="26"/>
      <c r="M51" s="27"/>
      <c r="N51" s="28"/>
    </row>
    <row r="52" spans="1:14" s="29" customFormat="1" x14ac:dyDescent="0.25">
      <c r="A52" s="25"/>
      <c r="B52" s="2"/>
      <c r="C52" s="3"/>
      <c r="D52" s="3"/>
      <c r="E52" s="3"/>
      <c r="F52" s="3"/>
      <c r="G52" s="3"/>
      <c r="H52" s="113"/>
      <c r="I52" s="9"/>
      <c r="J52" s="9"/>
      <c r="K52" s="9"/>
      <c r="L52" s="26"/>
      <c r="M52" s="27"/>
      <c r="N52" s="28"/>
    </row>
    <row r="53" spans="1:14" s="29" customFormat="1" x14ac:dyDescent="0.25">
      <c r="A53" s="25"/>
      <c r="B53" s="2"/>
      <c r="C53" s="3"/>
      <c r="D53" s="3"/>
      <c r="E53" s="3"/>
      <c r="F53" s="3"/>
      <c r="G53" s="3"/>
      <c r="H53" s="113"/>
      <c r="I53" s="9"/>
      <c r="J53" s="9"/>
      <c r="K53" s="9"/>
      <c r="L53" s="26"/>
      <c r="M53" s="27"/>
      <c r="N53" s="28"/>
    </row>
    <row r="54" spans="1:14" s="29" customFormat="1" x14ac:dyDescent="0.25">
      <c r="A54" s="25"/>
      <c r="B54" s="2"/>
      <c r="C54" s="3"/>
      <c r="D54" s="3"/>
      <c r="E54" s="3"/>
      <c r="F54" s="3"/>
      <c r="G54" s="3"/>
      <c r="H54" s="113"/>
      <c r="I54" s="9"/>
      <c r="J54" s="9"/>
      <c r="K54" s="9"/>
      <c r="L54" s="26"/>
      <c r="M54" s="27"/>
      <c r="N54" s="28"/>
    </row>
    <row r="55" spans="1:14" s="29" customFormat="1" x14ac:dyDescent="0.25">
      <c r="A55" s="25"/>
      <c r="B55" s="2"/>
      <c r="C55" s="3"/>
      <c r="D55" s="3"/>
      <c r="E55" s="3"/>
      <c r="F55" s="3"/>
      <c r="G55" s="3"/>
      <c r="H55" s="113"/>
      <c r="I55" s="9"/>
      <c r="J55" s="9"/>
      <c r="K55" s="9"/>
      <c r="L55" s="26"/>
      <c r="M55" s="27"/>
      <c r="N55" s="28"/>
    </row>
    <row r="56" spans="1:14" s="29" customFormat="1" x14ac:dyDescent="0.25">
      <c r="A56" s="25"/>
      <c r="B56" s="2"/>
      <c r="C56" s="3"/>
      <c r="D56" s="3"/>
      <c r="E56" s="3"/>
      <c r="F56" s="3"/>
      <c r="G56" s="3"/>
      <c r="H56" s="113"/>
      <c r="I56" s="9"/>
      <c r="J56" s="9"/>
      <c r="K56" s="9"/>
      <c r="L56" s="26"/>
      <c r="M56" s="27"/>
      <c r="N56" s="28"/>
    </row>
    <row r="57" spans="1:14" s="29" customFormat="1" x14ac:dyDescent="0.25">
      <c r="A57" s="25"/>
      <c r="B57" s="2"/>
      <c r="C57" s="3"/>
      <c r="D57" s="3"/>
      <c r="E57" s="3"/>
      <c r="F57" s="3"/>
      <c r="G57" s="3"/>
      <c r="H57" s="113"/>
      <c r="I57" s="9"/>
      <c r="J57" s="9"/>
      <c r="K57" s="9"/>
      <c r="L57" s="26"/>
      <c r="M57" s="27"/>
      <c r="N57" s="28"/>
    </row>
    <row r="58" spans="1:14" s="29" customFormat="1" x14ac:dyDescent="0.25">
      <c r="A58" s="25"/>
      <c r="B58" s="2"/>
      <c r="C58" s="3"/>
      <c r="D58" s="3"/>
      <c r="E58" s="3"/>
      <c r="F58" s="3"/>
      <c r="G58" s="3"/>
      <c r="H58" s="113"/>
      <c r="I58" s="9"/>
      <c r="J58" s="9"/>
      <c r="K58" s="9"/>
      <c r="L58" s="26"/>
      <c r="M58" s="27"/>
      <c r="N58" s="28"/>
    </row>
    <row r="59" spans="1:14" s="29" customFormat="1" x14ac:dyDescent="0.25">
      <c r="A59" s="25"/>
      <c r="B59" s="2"/>
      <c r="C59" s="3"/>
      <c r="D59" s="3"/>
      <c r="E59" s="3"/>
      <c r="F59" s="3"/>
      <c r="G59" s="3"/>
      <c r="H59" s="113"/>
      <c r="I59" s="9"/>
      <c r="J59" s="9"/>
      <c r="K59" s="9"/>
      <c r="L59" s="26"/>
      <c r="M59" s="27"/>
      <c r="N59" s="28"/>
    </row>
    <row r="60" spans="1:14" s="29" customFormat="1" x14ac:dyDescent="0.25">
      <c r="A60" s="25"/>
      <c r="B60" s="2"/>
      <c r="C60" s="3"/>
      <c r="D60" s="3"/>
      <c r="E60" s="3"/>
      <c r="F60" s="3"/>
      <c r="G60" s="3"/>
      <c r="H60" s="113"/>
      <c r="I60" s="9"/>
      <c r="J60" s="9"/>
      <c r="K60" s="9"/>
      <c r="L60" s="26"/>
      <c r="M60" s="27"/>
      <c r="N60" s="28"/>
    </row>
    <row r="61" spans="1:14" s="29" customFormat="1" x14ac:dyDescent="0.25">
      <c r="A61" s="25"/>
      <c r="B61" s="2"/>
      <c r="C61" s="3"/>
      <c r="D61" s="3"/>
      <c r="E61" s="3"/>
      <c r="F61" s="3"/>
      <c r="G61" s="3"/>
      <c r="H61" s="113"/>
      <c r="I61" s="9"/>
      <c r="J61" s="9"/>
      <c r="K61" s="9"/>
      <c r="L61" s="26"/>
      <c r="M61" s="27"/>
      <c r="N61" s="28"/>
    </row>
    <row r="62" spans="1:14" s="29" customFormat="1" x14ac:dyDescent="0.25">
      <c r="A62" s="25"/>
      <c r="B62" s="2"/>
      <c r="C62" s="3"/>
      <c r="D62" s="3"/>
      <c r="E62" s="3"/>
      <c r="F62" s="3"/>
      <c r="G62" s="3"/>
      <c r="H62" s="113"/>
      <c r="I62" s="9"/>
      <c r="J62" s="9"/>
      <c r="K62" s="9"/>
      <c r="L62" s="26"/>
      <c r="M62" s="27"/>
      <c r="N62" s="28"/>
    </row>
    <row r="63" spans="1:14" s="29" customFormat="1" x14ac:dyDescent="0.25">
      <c r="A63" s="25"/>
      <c r="B63" s="2"/>
      <c r="C63" s="3"/>
      <c r="D63" s="3"/>
      <c r="E63" s="3"/>
      <c r="F63" s="3"/>
      <c r="G63" s="3"/>
      <c r="H63" s="113"/>
      <c r="I63" s="9"/>
      <c r="J63" s="9"/>
      <c r="K63" s="9"/>
      <c r="L63" s="26"/>
      <c r="M63" s="27"/>
      <c r="N63" s="28"/>
    </row>
    <row r="64" spans="1:14" s="29" customFormat="1" x14ac:dyDescent="0.25">
      <c r="A64" s="25"/>
      <c r="B64" s="2"/>
      <c r="C64" s="3"/>
      <c r="D64" s="3"/>
      <c r="E64" s="3"/>
      <c r="F64" s="3"/>
      <c r="G64" s="3"/>
      <c r="H64" s="113"/>
      <c r="I64" s="9"/>
      <c r="J64" s="9"/>
      <c r="K64" s="9"/>
      <c r="L64" s="26"/>
      <c r="M64" s="27"/>
      <c r="N64" s="28"/>
    </row>
    <row r="65" spans="1:14" s="29" customFormat="1" x14ac:dyDescent="0.25">
      <c r="A65" s="25"/>
      <c r="B65" s="2"/>
      <c r="C65" s="3"/>
      <c r="D65" s="3"/>
      <c r="E65" s="3"/>
      <c r="F65" s="3"/>
      <c r="G65" s="3"/>
      <c r="H65" s="113"/>
      <c r="I65" s="9"/>
      <c r="J65" s="9"/>
      <c r="K65" s="9"/>
      <c r="L65" s="26"/>
      <c r="M65" s="27"/>
      <c r="N65" s="28"/>
    </row>
    <row r="66" spans="1:14" s="29" customFormat="1" x14ac:dyDescent="0.25">
      <c r="A66" s="25"/>
      <c r="B66" s="2"/>
      <c r="C66" s="3"/>
      <c r="D66" s="3"/>
      <c r="E66" s="3"/>
      <c r="F66" s="3"/>
      <c r="G66" s="3"/>
      <c r="H66" s="113"/>
      <c r="I66" s="9"/>
      <c r="J66" s="9"/>
      <c r="K66" s="9"/>
      <c r="L66" s="26"/>
      <c r="M66" s="27"/>
      <c r="N66" s="28"/>
    </row>
    <row r="67" spans="1:14" s="29" customFormat="1" x14ac:dyDescent="0.25">
      <c r="A67" s="25"/>
      <c r="B67" s="2"/>
      <c r="C67" s="3"/>
      <c r="D67" s="3"/>
      <c r="E67" s="3"/>
      <c r="F67" s="3"/>
      <c r="G67" s="3"/>
      <c r="H67" s="113"/>
      <c r="I67" s="9"/>
      <c r="J67" s="9"/>
      <c r="K67" s="9"/>
      <c r="L67" s="26"/>
      <c r="M67" s="27"/>
      <c r="N67" s="28"/>
    </row>
    <row r="68" spans="1:14" s="29" customFormat="1" x14ac:dyDescent="0.25">
      <c r="A68" s="25"/>
      <c r="B68" s="2"/>
      <c r="C68" s="3"/>
      <c r="D68" s="3"/>
      <c r="E68" s="3"/>
      <c r="F68" s="3"/>
      <c r="G68" s="3"/>
      <c r="H68" s="113"/>
      <c r="I68" s="9"/>
      <c r="J68" s="9"/>
      <c r="K68" s="9"/>
      <c r="L68" s="26"/>
      <c r="M68" s="27"/>
      <c r="N68" s="28"/>
    </row>
    <row r="69" spans="1:14" s="29" customFormat="1" x14ac:dyDescent="0.25">
      <c r="A69" s="25"/>
      <c r="B69" s="2"/>
      <c r="C69" s="3"/>
      <c r="D69" s="3"/>
      <c r="E69" s="3"/>
      <c r="F69" s="3"/>
      <c r="G69" s="3"/>
      <c r="H69" s="113"/>
      <c r="I69" s="9"/>
      <c r="J69" s="9"/>
      <c r="K69" s="9"/>
      <c r="L69" s="26"/>
      <c r="M69" s="27"/>
      <c r="N69" s="28"/>
    </row>
    <row r="70" spans="1:14" s="29" customFormat="1" x14ac:dyDescent="0.25">
      <c r="A70" s="25"/>
      <c r="B70" s="2"/>
      <c r="C70" s="3"/>
      <c r="D70" s="3"/>
      <c r="E70" s="3"/>
      <c r="F70" s="3"/>
      <c r="G70" s="3"/>
      <c r="H70" s="113"/>
      <c r="I70" s="9"/>
      <c r="J70" s="9"/>
      <c r="K70" s="9"/>
      <c r="L70" s="26"/>
      <c r="M70" s="27"/>
      <c r="N70" s="28"/>
    </row>
    <row r="71" spans="1:14" s="29" customFormat="1" x14ac:dyDescent="0.25">
      <c r="A71" s="25"/>
      <c r="B71" s="2"/>
      <c r="C71" s="3"/>
      <c r="D71" s="3"/>
      <c r="E71" s="3"/>
      <c r="F71" s="3"/>
      <c r="G71" s="3"/>
      <c r="H71" s="113"/>
      <c r="I71" s="9"/>
      <c r="J71" s="9"/>
      <c r="K71" s="9"/>
      <c r="L71" s="26"/>
      <c r="M71" s="27"/>
      <c r="N71" s="28"/>
    </row>
    <row r="72" spans="1:14" s="29" customFormat="1" x14ac:dyDescent="0.25">
      <c r="A72" s="25"/>
      <c r="B72" s="2"/>
      <c r="C72" s="3"/>
      <c r="D72" s="3"/>
      <c r="E72" s="3"/>
      <c r="F72" s="3"/>
      <c r="G72" s="3"/>
      <c r="H72" s="113"/>
      <c r="I72" s="9"/>
      <c r="J72" s="9"/>
      <c r="K72" s="9"/>
      <c r="L72" s="26"/>
      <c r="M72" s="27"/>
      <c r="N72" s="28"/>
    </row>
    <row r="73" spans="1:14" s="29" customFormat="1" x14ac:dyDescent="0.25">
      <c r="A73" s="25"/>
      <c r="B73" s="2"/>
      <c r="C73" s="3"/>
      <c r="D73" s="3"/>
      <c r="E73" s="3"/>
      <c r="F73" s="3"/>
      <c r="G73" s="3"/>
      <c r="H73" s="113"/>
      <c r="I73" s="9"/>
      <c r="J73" s="9"/>
      <c r="K73" s="9"/>
      <c r="L73" s="26"/>
      <c r="M73" s="27"/>
      <c r="N73" s="28"/>
    </row>
    <row r="74" spans="1:14" s="29" customFormat="1" x14ac:dyDescent="0.25">
      <c r="A74" s="25"/>
      <c r="B74" s="2"/>
      <c r="C74" s="3"/>
      <c r="D74" s="3"/>
      <c r="E74" s="3"/>
      <c r="F74" s="3"/>
      <c r="G74" s="3"/>
      <c r="H74" s="113"/>
      <c r="I74" s="9"/>
      <c r="J74" s="9"/>
      <c r="K74" s="9"/>
      <c r="L74" s="26"/>
      <c r="M74" s="27"/>
      <c r="N74" s="28"/>
    </row>
    <row r="75" spans="1:14" s="29" customFormat="1" x14ac:dyDescent="0.25">
      <c r="A75" s="25"/>
      <c r="B75" s="2"/>
      <c r="C75" s="3"/>
      <c r="D75" s="3"/>
      <c r="E75" s="3"/>
      <c r="F75" s="3"/>
      <c r="G75" s="3"/>
      <c r="H75" s="113"/>
      <c r="I75" s="9"/>
      <c r="J75" s="9"/>
      <c r="K75" s="9"/>
      <c r="L75" s="26"/>
      <c r="M75" s="27"/>
      <c r="N75" s="28"/>
    </row>
    <row r="76" spans="1:14" s="29" customFormat="1" x14ac:dyDescent="0.25">
      <c r="A76" s="25"/>
      <c r="B76" s="2"/>
      <c r="C76" s="3"/>
      <c r="D76" s="3"/>
      <c r="E76" s="3"/>
      <c r="F76" s="3"/>
      <c r="G76" s="3"/>
      <c r="H76" s="113"/>
      <c r="I76" s="9"/>
      <c r="J76" s="9"/>
      <c r="K76" s="9"/>
      <c r="L76" s="26"/>
      <c r="M76" s="27"/>
      <c r="N76" s="28"/>
    </row>
    <row r="77" spans="1:14" s="29" customFormat="1" x14ac:dyDescent="0.25">
      <c r="A77" s="25"/>
      <c r="B77" s="2"/>
      <c r="C77" s="3"/>
      <c r="D77" s="3"/>
      <c r="E77" s="3"/>
      <c r="F77" s="3"/>
      <c r="G77" s="3"/>
      <c r="H77" s="113"/>
      <c r="I77" s="9"/>
      <c r="J77" s="9"/>
      <c r="K77" s="9"/>
      <c r="L77" s="26"/>
      <c r="M77" s="27"/>
      <c r="N77" s="28"/>
    </row>
    <row r="78" spans="1:14" s="29" customFormat="1" x14ac:dyDescent="0.25">
      <c r="A78" s="25"/>
      <c r="B78" s="2"/>
      <c r="C78" s="3"/>
      <c r="D78" s="3"/>
      <c r="E78" s="3"/>
      <c r="F78" s="3"/>
      <c r="G78" s="3"/>
      <c r="H78" s="113"/>
      <c r="I78" s="9"/>
      <c r="J78" s="9"/>
      <c r="K78" s="9"/>
      <c r="L78" s="26"/>
      <c r="M78" s="27"/>
      <c r="N78" s="28"/>
    </row>
    <row r="79" spans="1:14" s="29" customFormat="1" x14ac:dyDescent="0.25">
      <c r="A79" s="25"/>
      <c r="B79" s="2"/>
      <c r="C79" s="3"/>
      <c r="D79" s="3"/>
      <c r="E79" s="3"/>
      <c r="F79" s="3"/>
      <c r="G79" s="3"/>
      <c r="H79" s="113"/>
      <c r="I79" s="9"/>
      <c r="J79" s="9"/>
      <c r="K79" s="9"/>
      <c r="L79" s="26"/>
      <c r="M79" s="27"/>
      <c r="N79" s="28"/>
    </row>
    <row r="80" spans="1:14" s="29" customFormat="1" x14ac:dyDescent="0.25">
      <c r="A80" s="25"/>
      <c r="B80" s="2"/>
      <c r="C80" s="3"/>
      <c r="D80" s="3"/>
      <c r="E80" s="3"/>
      <c r="F80" s="3"/>
      <c r="G80" s="3"/>
      <c r="H80" s="113"/>
      <c r="I80" s="9"/>
      <c r="J80" s="9"/>
      <c r="K80" s="9"/>
      <c r="L80" s="26"/>
      <c r="M80" s="27"/>
      <c r="N80" s="28"/>
    </row>
    <row r="81" spans="1:14" s="29" customFormat="1" x14ac:dyDescent="0.25">
      <c r="A81" s="25"/>
      <c r="B81" s="2"/>
      <c r="C81" s="3"/>
      <c r="D81" s="3"/>
      <c r="E81" s="3"/>
      <c r="F81" s="3"/>
      <c r="G81" s="3"/>
      <c r="H81" s="113"/>
      <c r="I81" s="9"/>
      <c r="J81" s="9"/>
      <c r="K81" s="9"/>
      <c r="L81" s="26"/>
      <c r="M81" s="27"/>
      <c r="N81" s="28"/>
    </row>
    <row r="82" spans="1:14" s="29" customFormat="1" x14ac:dyDescent="0.25">
      <c r="A82" s="25"/>
      <c r="B82" s="2"/>
      <c r="C82" s="3"/>
      <c r="D82" s="3"/>
      <c r="E82" s="3"/>
      <c r="F82" s="3"/>
      <c r="G82" s="3"/>
      <c r="H82" s="113"/>
      <c r="I82" s="9"/>
      <c r="J82" s="9"/>
      <c r="K82" s="9"/>
      <c r="L82" s="26"/>
      <c r="M82" s="27"/>
      <c r="N82" s="28"/>
    </row>
    <row r="83" spans="1:14" s="29" customFormat="1" x14ac:dyDescent="0.25">
      <c r="A83" s="25"/>
      <c r="B83" s="2"/>
      <c r="C83" s="3"/>
      <c r="D83" s="3"/>
      <c r="E83" s="3"/>
      <c r="F83" s="3"/>
      <c r="G83" s="3"/>
      <c r="H83" s="113"/>
      <c r="I83" s="9"/>
      <c r="J83" s="9"/>
      <c r="K83" s="9"/>
      <c r="L83" s="26"/>
      <c r="M83" s="27"/>
      <c r="N83" s="28"/>
    </row>
    <row r="84" spans="1:14" s="29" customFormat="1" x14ac:dyDescent="0.25">
      <c r="A84" s="25"/>
      <c r="B84" s="2"/>
      <c r="C84" s="3"/>
      <c r="D84" s="3"/>
      <c r="E84" s="3"/>
      <c r="F84" s="3"/>
      <c r="G84" s="3"/>
      <c r="H84" s="113"/>
      <c r="I84" s="9"/>
      <c r="J84" s="9"/>
      <c r="K84" s="9"/>
      <c r="L84" s="26"/>
      <c r="M84" s="27"/>
      <c r="N84" s="28"/>
    </row>
    <row r="85" spans="1:14" s="29" customFormat="1" x14ac:dyDescent="0.25">
      <c r="A85" s="25"/>
      <c r="B85" s="2"/>
      <c r="C85" s="3"/>
      <c r="D85" s="3"/>
      <c r="E85" s="3"/>
      <c r="F85" s="3"/>
      <c r="G85" s="3"/>
      <c r="H85" s="113"/>
      <c r="I85" s="9"/>
      <c r="J85" s="9"/>
      <c r="K85" s="9"/>
      <c r="L85" s="26"/>
      <c r="M85" s="27"/>
      <c r="N85" s="28"/>
    </row>
    <row r="86" spans="1:14" s="29" customFormat="1" x14ac:dyDescent="0.25">
      <c r="A86" s="25"/>
      <c r="B86" s="2"/>
      <c r="C86" s="3"/>
      <c r="D86" s="3"/>
      <c r="E86" s="3"/>
      <c r="F86" s="3"/>
      <c r="G86" s="3"/>
      <c r="H86" s="113"/>
      <c r="I86" s="9"/>
      <c r="J86" s="9"/>
      <c r="K86" s="9"/>
      <c r="L86" s="26"/>
      <c r="M86" s="27"/>
      <c r="N86" s="28"/>
    </row>
    <row r="87" spans="1:14" s="29" customFormat="1" x14ac:dyDescent="0.25">
      <c r="A87" s="25"/>
      <c r="B87" s="2"/>
      <c r="C87" s="3"/>
      <c r="D87" s="3"/>
      <c r="E87" s="3"/>
      <c r="F87" s="3"/>
      <c r="G87" s="3"/>
      <c r="H87" s="113"/>
      <c r="I87" s="9"/>
      <c r="J87" s="9"/>
      <c r="K87" s="9"/>
      <c r="L87" s="26"/>
      <c r="M87" s="27"/>
      <c r="N87" s="28"/>
    </row>
    <row r="88" spans="1:14" s="29" customFormat="1" x14ac:dyDescent="0.25">
      <c r="A88" s="25"/>
      <c r="B88" s="2"/>
      <c r="C88" s="3"/>
      <c r="D88" s="3"/>
      <c r="E88" s="3"/>
      <c r="F88" s="3"/>
      <c r="G88" s="3"/>
      <c r="H88" s="113"/>
      <c r="I88" s="9"/>
      <c r="J88" s="9"/>
      <c r="K88" s="9"/>
      <c r="L88" s="26"/>
      <c r="M88" s="27"/>
      <c r="N88" s="28"/>
    </row>
    <row r="89" spans="1:14" s="29" customFormat="1" x14ac:dyDescent="0.25">
      <c r="A89" s="25"/>
      <c r="B89" s="2"/>
      <c r="C89" s="3"/>
      <c r="D89" s="3"/>
      <c r="E89" s="3"/>
      <c r="F89" s="3"/>
      <c r="G89" s="3"/>
      <c r="H89" s="113"/>
      <c r="I89" s="9"/>
      <c r="J89" s="9"/>
      <c r="K89" s="9"/>
      <c r="L89" s="26"/>
      <c r="M89" s="27"/>
      <c r="N89" s="28"/>
    </row>
    <row r="90" spans="1:14" s="29" customFormat="1" x14ac:dyDescent="0.25">
      <c r="A90" s="25"/>
      <c r="B90" s="2"/>
      <c r="C90" s="3"/>
      <c r="D90" s="3"/>
      <c r="E90" s="3"/>
      <c r="F90" s="3"/>
      <c r="G90" s="3"/>
      <c r="H90" s="113"/>
      <c r="I90" s="9"/>
      <c r="J90" s="9"/>
      <c r="K90" s="9"/>
      <c r="L90" s="26"/>
      <c r="M90" s="27"/>
      <c r="N90" s="28"/>
    </row>
    <row r="91" spans="1:14" s="29" customFormat="1" x14ac:dyDescent="0.25">
      <c r="A91" s="25"/>
      <c r="B91" s="2"/>
      <c r="C91" s="3"/>
      <c r="D91" s="3"/>
      <c r="E91" s="3"/>
      <c r="F91" s="3"/>
      <c r="G91" s="3"/>
      <c r="H91" s="113"/>
      <c r="I91" s="9"/>
      <c r="J91" s="9"/>
      <c r="K91" s="9"/>
      <c r="L91" s="26"/>
      <c r="M91" s="27"/>
      <c r="N91" s="28"/>
    </row>
    <row r="92" spans="1:14" s="29" customFormat="1" x14ac:dyDescent="0.25">
      <c r="A92" s="25"/>
      <c r="B92" s="2"/>
      <c r="C92" s="3"/>
      <c r="D92" s="3"/>
      <c r="E92" s="3"/>
      <c r="F92" s="3"/>
      <c r="G92" s="3"/>
      <c r="H92" s="113"/>
      <c r="I92" s="9"/>
      <c r="J92" s="9"/>
      <c r="K92" s="9"/>
      <c r="L92" s="26"/>
      <c r="M92" s="27"/>
      <c r="N92" s="28"/>
    </row>
    <row r="93" spans="1:14" s="29" customFormat="1" x14ac:dyDescent="0.25">
      <c r="A93" s="25"/>
      <c r="B93" s="2"/>
      <c r="C93" s="3"/>
      <c r="D93" s="3"/>
      <c r="E93" s="3"/>
      <c r="F93" s="3"/>
      <c r="G93" s="3"/>
      <c r="H93" s="113"/>
      <c r="I93" s="9"/>
      <c r="J93" s="9"/>
      <c r="K93" s="9"/>
      <c r="L93" s="26"/>
      <c r="M93" s="27"/>
      <c r="N93" s="28"/>
    </row>
    <row r="94" spans="1:14" s="29" customFormat="1" x14ac:dyDescent="0.25">
      <c r="A94" s="25"/>
      <c r="B94" s="2"/>
      <c r="C94" s="3"/>
      <c r="D94" s="3"/>
      <c r="E94" s="3"/>
      <c r="F94" s="3"/>
      <c r="G94" s="3"/>
      <c r="H94" s="113"/>
      <c r="I94" s="9"/>
      <c r="J94" s="9"/>
      <c r="K94" s="9"/>
      <c r="L94" s="26"/>
      <c r="M94" s="27"/>
      <c r="N94" s="28"/>
    </row>
    <row r="95" spans="1:14" s="29" customFormat="1" x14ac:dyDescent="0.25">
      <c r="A95" s="25"/>
      <c r="B95" s="2"/>
      <c r="C95" s="3"/>
      <c r="D95" s="3"/>
      <c r="E95" s="3"/>
      <c r="F95" s="3"/>
      <c r="G95" s="3"/>
      <c r="H95" s="113"/>
      <c r="I95" s="9"/>
      <c r="J95" s="9"/>
      <c r="K95" s="9"/>
      <c r="L95" s="26"/>
      <c r="M95" s="27"/>
      <c r="N95" s="28"/>
    </row>
    <row r="96" spans="1:14" s="29" customFormat="1" x14ac:dyDescent="0.25">
      <c r="A96" s="25"/>
      <c r="B96" s="2"/>
      <c r="C96" s="3"/>
      <c r="D96" s="3"/>
      <c r="E96" s="3"/>
      <c r="F96" s="3"/>
      <c r="G96" s="3"/>
      <c r="H96" s="113"/>
      <c r="I96" s="9"/>
      <c r="J96" s="9"/>
      <c r="K96" s="9"/>
      <c r="L96" s="26"/>
      <c r="M96" s="27"/>
      <c r="N96" s="28"/>
    </row>
    <row r="97" spans="1:14" s="29" customFormat="1" x14ac:dyDescent="0.25">
      <c r="A97" s="25"/>
      <c r="B97" s="2"/>
      <c r="C97" s="3"/>
      <c r="D97" s="3"/>
      <c r="E97" s="3"/>
      <c r="F97" s="3"/>
      <c r="G97" s="3"/>
      <c r="H97" s="113"/>
      <c r="I97" s="9"/>
      <c r="J97" s="9"/>
      <c r="K97" s="9"/>
      <c r="L97" s="26"/>
      <c r="M97" s="27"/>
      <c r="N97" s="28"/>
    </row>
    <row r="98" spans="1:14" s="29" customFormat="1" x14ac:dyDescent="0.25">
      <c r="A98" s="25"/>
      <c r="B98" s="2"/>
      <c r="C98" s="3"/>
      <c r="D98" s="3"/>
      <c r="E98" s="3"/>
      <c r="F98" s="3"/>
      <c r="G98" s="3"/>
      <c r="H98" s="113"/>
      <c r="I98" s="9"/>
      <c r="J98" s="9"/>
      <c r="K98" s="9"/>
      <c r="L98" s="26"/>
      <c r="M98" s="27"/>
      <c r="N98" s="28"/>
    </row>
    <row r="99" spans="1:14" s="29" customFormat="1" x14ac:dyDescent="0.25">
      <c r="A99" s="25"/>
      <c r="B99" s="2"/>
      <c r="C99" s="3"/>
      <c r="D99" s="3"/>
      <c r="E99" s="3"/>
      <c r="F99" s="3"/>
      <c r="G99" s="3"/>
      <c r="H99" s="113"/>
      <c r="I99" s="9"/>
      <c r="J99" s="9"/>
      <c r="K99" s="9"/>
      <c r="L99" s="26"/>
      <c r="M99" s="27"/>
      <c r="N99" s="28"/>
    </row>
    <row r="100" spans="1:14" s="29" customFormat="1" x14ac:dyDescent="0.25">
      <c r="A100" s="25"/>
      <c r="B100" s="2"/>
      <c r="C100" s="3"/>
      <c r="D100" s="3"/>
      <c r="E100" s="3"/>
      <c r="F100" s="3"/>
      <c r="G100" s="3"/>
      <c r="H100" s="113"/>
      <c r="I100" s="9"/>
      <c r="J100" s="9"/>
      <c r="K100" s="9"/>
      <c r="L100" s="26"/>
      <c r="M100" s="27"/>
      <c r="N100" s="28"/>
    </row>
    <row r="101" spans="1:14" s="29" customFormat="1" x14ac:dyDescent="0.25">
      <c r="A101" s="25"/>
      <c r="B101" s="2"/>
      <c r="C101" s="3"/>
      <c r="D101" s="3"/>
      <c r="E101" s="3"/>
      <c r="F101" s="3"/>
      <c r="G101" s="3"/>
      <c r="H101" s="113"/>
      <c r="I101" s="9"/>
      <c r="J101" s="9"/>
      <c r="K101" s="9"/>
      <c r="L101" s="26"/>
      <c r="M101" s="27"/>
      <c r="N101" s="28"/>
    </row>
    <row r="102" spans="1:14" s="29" customFormat="1" x14ac:dyDescent="0.25">
      <c r="A102" s="25"/>
      <c r="B102" s="2"/>
      <c r="C102" s="3"/>
      <c r="D102" s="3"/>
      <c r="E102" s="3"/>
      <c r="F102" s="3"/>
      <c r="G102" s="3"/>
      <c r="H102" s="113"/>
      <c r="I102" s="9"/>
      <c r="J102" s="9"/>
      <c r="K102" s="9"/>
      <c r="L102" s="26"/>
      <c r="M102" s="27"/>
      <c r="N102" s="28"/>
    </row>
    <row r="103" spans="1:14" s="29" customFormat="1" x14ac:dyDescent="0.25">
      <c r="A103" s="25"/>
      <c r="B103" s="2"/>
      <c r="C103" s="3"/>
      <c r="D103" s="3"/>
      <c r="E103" s="3"/>
      <c r="F103" s="3"/>
      <c r="G103" s="3"/>
      <c r="H103" s="113"/>
      <c r="I103" s="9"/>
      <c r="J103" s="9"/>
      <c r="K103" s="9"/>
      <c r="L103" s="26"/>
      <c r="M103" s="27"/>
      <c r="N103" s="28"/>
    </row>
    <row r="104" spans="1:14" s="29" customFormat="1" x14ac:dyDescent="0.25">
      <c r="A104" s="25"/>
      <c r="B104" s="2"/>
      <c r="C104" s="3"/>
      <c r="D104" s="3"/>
      <c r="E104" s="3"/>
      <c r="F104" s="3"/>
      <c r="G104" s="3"/>
      <c r="H104" s="113"/>
      <c r="I104" s="9"/>
      <c r="J104" s="9"/>
      <c r="K104" s="9"/>
      <c r="L104" s="26"/>
      <c r="M104" s="27"/>
      <c r="N104" s="28"/>
    </row>
    <row r="105" spans="1:14" s="29" customFormat="1" x14ac:dyDescent="0.25">
      <c r="A105" s="25"/>
      <c r="B105" s="2"/>
      <c r="C105" s="3"/>
      <c r="D105" s="3"/>
      <c r="E105" s="3"/>
      <c r="F105" s="3"/>
      <c r="G105" s="3"/>
      <c r="H105" s="113"/>
      <c r="I105" s="9"/>
      <c r="J105" s="9"/>
      <c r="K105" s="9"/>
      <c r="L105" s="26"/>
      <c r="M105" s="27"/>
      <c r="N105" s="28"/>
    </row>
    <row r="106" spans="1:14" s="29" customFormat="1" x14ac:dyDescent="0.25">
      <c r="A106" s="25"/>
      <c r="B106" s="2"/>
      <c r="C106" s="3"/>
      <c r="D106" s="3"/>
      <c r="E106" s="3"/>
      <c r="F106" s="3"/>
      <c r="G106" s="3"/>
      <c r="H106" s="113"/>
      <c r="I106" s="9"/>
      <c r="J106" s="9"/>
      <c r="K106" s="9"/>
      <c r="L106" s="26"/>
      <c r="M106" s="27"/>
      <c r="N106" s="28"/>
    </row>
    <row r="107" spans="1:14" s="29" customFormat="1" x14ac:dyDescent="0.25">
      <c r="A107" s="25"/>
      <c r="B107" s="2"/>
      <c r="C107" s="3"/>
      <c r="D107" s="3"/>
      <c r="E107" s="3"/>
      <c r="F107" s="3"/>
      <c r="G107" s="3"/>
      <c r="H107" s="113"/>
      <c r="I107" s="9"/>
      <c r="J107" s="9"/>
      <c r="K107" s="9"/>
      <c r="L107" s="26"/>
      <c r="M107" s="27"/>
      <c r="N107" s="28"/>
    </row>
    <row r="108" spans="1:14" s="29" customFormat="1" x14ac:dyDescent="0.25">
      <c r="A108" s="25"/>
      <c r="B108" s="2"/>
      <c r="C108" s="3"/>
      <c r="D108" s="3"/>
      <c r="E108" s="3"/>
      <c r="F108" s="3"/>
      <c r="G108" s="3"/>
      <c r="H108" s="113"/>
      <c r="I108" s="9"/>
      <c r="J108" s="9"/>
      <c r="K108" s="9"/>
      <c r="L108" s="26"/>
      <c r="M108" s="27"/>
      <c r="N108" s="28"/>
    </row>
    <row r="109" spans="1:14" s="29" customFormat="1" x14ac:dyDescent="0.25">
      <c r="A109" s="25"/>
      <c r="B109" s="2"/>
      <c r="C109" s="3"/>
      <c r="D109" s="3"/>
      <c r="E109" s="3"/>
      <c r="F109" s="3"/>
      <c r="G109" s="3"/>
      <c r="H109" s="113"/>
      <c r="I109" s="9"/>
      <c r="J109" s="9"/>
      <c r="K109" s="9"/>
      <c r="L109" s="26"/>
      <c r="M109" s="27"/>
      <c r="N109" s="28"/>
    </row>
    <row r="110" spans="1:14" s="29" customFormat="1" x14ac:dyDescent="0.25">
      <c r="A110" s="25"/>
      <c r="B110" s="2"/>
      <c r="C110" s="3"/>
      <c r="D110" s="3"/>
      <c r="E110" s="3"/>
      <c r="F110" s="3"/>
      <c r="G110" s="3"/>
      <c r="H110" s="113"/>
      <c r="I110" s="9"/>
      <c r="J110" s="9"/>
      <c r="K110" s="9"/>
      <c r="L110" s="26"/>
      <c r="M110" s="27"/>
      <c r="N110" s="28"/>
    </row>
    <row r="111" spans="1:14" s="29" customFormat="1" x14ac:dyDescent="0.25">
      <c r="A111" s="25"/>
      <c r="B111" s="2"/>
      <c r="C111" s="3"/>
      <c r="D111" s="3"/>
      <c r="E111" s="3"/>
      <c r="F111" s="3"/>
      <c r="G111" s="3"/>
      <c r="H111" s="113"/>
      <c r="I111" s="9"/>
      <c r="J111" s="9"/>
      <c r="K111" s="9"/>
      <c r="L111" s="26"/>
      <c r="M111" s="27"/>
      <c r="N111" s="28"/>
    </row>
    <row r="112" spans="1:14" s="29" customFormat="1" x14ac:dyDescent="0.25">
      <c r="A112" s="25"/>
      <c r="B112" s="2"/>
      <c r="C112" s="3"/>
      <c r="D112" s="3"/>
      <c r="E112" s="3"/>
      <c r="F112" s="3"/>
      <c r="G112" s="3"/>
      <c r="H112" s="113"/>
      <c r="I112" s="9"/>
      <c r="J112" s="9"/>
      <c r="K112" s="9"/>
      <c r="L112" s="26"/>
      <c r="M112" s="27"/>
      <c r="N112" s="28"/>
    </row>
    <row r="113" spans="1:14" s="29" customFormat="1" x14ac:dyDescent="0.25">
      <c r="A113" s="25"/>
      <c r="B113" s="2"/>
      <c r="C113" s="3"/>
      <c r="D113" s="3"/>
      <c r="E113" s="3"/>
      <c r="F113" s="3"/>
      <c r="G113" s="3"/>
      <c r="H113" s="113"/>
      <c r="I113" s="9"/>
      <c r="J113" s="9"/>
      <c r="K113" s="9"/>
      <c r="L113" s="26"/>
      <c r="M113" s="27"/>
      <c r="N113" s="28"/>
    </row>
    <row r="114" spans="1:14" s="29" customFormat="1" x14ac:dyDescent="0.25">
      <c r="A114" s="25"/>
      <c r="B114" s="2"/>
      <c r="C114" s="3"/>
      <c r="D114" s="3"/>
      <c r="E114" s="3"/>
      <c r="F114" s="3"/>
      <c r="G114" s="3"/>
      <c r="H114" s="113"/>
      <c r="I114" s="9"/>
      <c r="J114" s="9"/>
      <c r="K114" s="9"/>
      <c r="L114" s="26"/>
      <c r="M114" s="27"/>
      <c r="N114" s="28"/>
    </row>
    <row r="115" spans="1:14" s="29" customFormat="1" x14ac:dyDescent="0.25">
      <c r="A115" s="25"/>
      <c r="B115" s="2"/>
      <c r="C115" s="3"/>
      <c r="D115" s="3"/>
      <c r="E115" s="3"/>
      <c r="F115" s="3"/>
      <c r="G115" s="3"/>
      <c r="H115" s="113"/>
      <c r="I115" s="9"/>
      <c r="J115" s="9"/>
      <c r="K115" s="9"/>
      <c r="L115" s="26"/>
      <c r="M115" s="27"/>
      <c r="N115" s="28"/>
    </row>
    <row r="116" spans="1:14" s="29" customFormat="1" x14ac:dyDescent="0.25">
      <c r="A116" s="25"/>
      <c r="B116" s="2"/>
      <c r="C116" s="3"/>
      <c r="D116" s="3"/>
      <c r="E116" s="3"/>
      <c r="F116" s="3"/>
      <c r="G116" s="3"/>
      <c r="H116" s="113"/>
      <c r="I116" s="9"/>
      <c r="J116" s="9"/>
      <c r="K116" s="9"/>
      <c r="L116" s="26"/>
      <c r="M116" s="27"/>
      <c r="N116" s="28"/>
    </row>
    <row r="117" spans="1:14" s="29" customFormat="1" x14ac:dyDescent="0.25">
      <c r="A117" s="25"/>
      <c r="B117" s="2"/>
      <c r="C117" s="3"/>
      <c r="D117" s="3"/>
      <c r="E117" s="3"/>
      <c r="F117" s="3"/>
      <c r="G117" s="3"/>
      <c r="H117" s="113"/>
      <c r="I117" s="9"/>
      <c r="J117" s="9"/>
      <c r="K117" s="9"/>
      <c r="L117" s="26"/>
      <c r="M117" s="27"/>
      <c r="N117" s="28"/>
    </row>
    <row r="118" spans="1:14" s="29" customFormat="1" x14ac:dyDescent="0.25">
      <c r="A118" s="25"/>
      <c r="B118" s="2"/>
      <c r="C118" s="3"/>
      <c r="D118" s="3"/>
      <c r="E118" s="3"/>
      <c r="F118" s="3"/>
      <c r="G118" s="3"/>
      <c r="H118" s="113"/>
      <c r="I118" s="9"/>
      <c r="J118" s="9"/>
      <c r="K118" s="9"/>
      <c r="L118" s="26"/>
      <c r="M118" s="27"/>
      <c r="N118" s="28"/>
    </row>
    <row r="119" spans="1:14" s="29" customFormat="1" x14ac:dyDescent="0.25">
      <c r="A119" s="25"/>
      <c r="B119" s="2"/>
      <c r="C119" s="3"/>
      <c r="D119" s="3"/>
      <c r="E119" s="3"/>
      <c r="F119" s="3"/>
      <c r="G119" s="3"/>
      <c r="H119" s="113"/>
      <c r="I119" s="9"/>
      <c r="J119" s="9"/>
      <c r="K119" s="9"/>
      <c r="L119" s="26"/>
      <c r="M119" s="27"/>
      <c r="N119" s="28"/>
    </row>
    <row r="120" spans="1:14" s="29" customFormat="1" x14ac:dyDescent="0.25">
      <c r="A120" s="25"/>
      <c r="B120" s="2"/>
      <c r="C120" s="3"/>
      <c r="D120" s="3"/>
      <c r="E120" s="3"/>
      <c r="F120" s="3"/>
      <c r="G120" s="3"/>
      <c r="H120" s="113"/>
      <c r="I120" s="9"/>
      <c r="J120" s="9"/>
      <c r="K120" s="9"/>
      <c r="L120" s="26"/>
      <c r="M120" s="27"/>
      <c r="N120" s="28"/>
    </row>
    <row r="121" spans="1:14" s="29" customFormat="1" x14ac:dyDescent="0.25">
      <c r="A121" s="25"/>
      <c r="B121" s="2"/>
      <c r="C121" s="3"/>
      <c r="D121" s="3"/>
      <c r="E121" s="3"/>
      <c r="F121" s="3"/>
      <c r="G121" s="3"/>
      <c r="H121" s="113"/>
      <c r="I121" s="9"/>
      <c r="J121" s="9"/>
      <c r="K121" s="9"/>
      <c r="L121" s="26"/>
      <c r="M121" s="27"/>
      <c r="N121" s="28"/>
    </row>
    <row r="122" spans="1:14" s="29" customFormat="1" x14ac:dyDescent="0.25">
      <c r="A122" s="25"/>
      <c r="B122" s="2"/>
      <c r="C122" s="3"/>
      <c r="D122" s="3"/>
      <c r="E122" s="3"/>
      <c r="F122" s="3"/>
      <c r="G122" s="3"/>
      <c r="H122" s="113"/>
      <c r="I122" s="9"/>
      <c r="J122" s="9"/>
      <c r="K122" s="9"/>
      <c r="L122" s="26"/>
      <c r="M122" s="27"/>
      <c r="N122" s="28"/>
    </row>
    <row r="123" spans="1:14" s="29" customFormat="1" x14ac:dyDescent="0.25">
      <c r="A123" s="25"/>
      <c r="B123" s="2"/>
      <c r="C123" s="3"/>
      <c r="D123" s="3"/>
      <c r="E123" s="3"/>
      <c r="F123" s="3"/>
      <c r="G123" s="3"/>
      <c r="H123" s="113"/>
      <c r="I123" s="9"/>
      <c r="J123" s="9"/>
      <c r="K123" s="9"/>
      <c r="L123" s="26"/>
      <c r="M123" s="27"/>
      <c r="N123" s="28"/>
    </row>
    <row r="124" spans="1:14" s="29" customFormat="1" x14ac:dyDescent="0.25">
      <c r="A124" s="25"/>
      <c r="B124" s="2"/>
      <c r="C124" s="3"/>
      <c r="D124" s="3"/>
      <c r="E124" s="3"/>
      <c r="F124" s="3"/>
      <c r="G124" s="3"/>
      <c r="H124" s="113"/>
      <c r="I124" s="9"/>
      <c r="J124" s="9"/>
      <c r="K124" s="9"/>
      <c r="L124" s="26"/>
      <c r="M124" s="27"/>
      <c r="N124" s="28"/>
    </row>
    <row r="125" spans="1:14" s="29" customFormat="1" x14ac:dyDescent="0.25">
      <c r="A125" s="25"/>
      <c r="B125" s="2"/>
      <c r="C125" s="3"/>
      <c r="D125" s="3"/>
      <c r="E125" s="3"/>
      <c r="F125" s="3"/>
      <c r="G125" s="3"/>
      <c r="H125" s="113"/>
      <c r="I125" s="9"/>
      <c r="J125" s="9"/>
      <c r="K125" s="9"/>
      <c r="L125" s="26"/>
      <c r="M125" s="27"/>
      <c r="N125" s="28"/>
    </row>
    <row r="126" spans="1:14" s="29" customFormat="1" x14ac:dyDescent="0.25">
      <c r="A126" s="25"/>
      <c r="B126" s="2"/>
      <c r="C126" s="3"/>
      <c r="D126" s="3"/>
      <c r="E126" s="3"/>
      <c r="F126" s="3"/>
      <c r="G126" s="3"/>
      <c r="H126" s="113"/>
      <c r="I126" s="9"/>
      <c r="J126" s="9"/>
      <c r="K126" s="9"/>
      <c r="L126" s="26"/>
      <c r="M126" s="27"/>
      <c r="N126" s="28"/>
    </row>
    <row r="127" spans="1:14" s="29" customFormat="1" x14ac:dyDescent="0.25">
      <c r="A127" s="25"/>
      <c r="B127" s="2"/>
      <c r="C127" s="3"/>
      <c r="D127" s="3"/>
      <c r="E127" s="3"/>
      <c r="F127" s="3"/>
      <c r="G127" s="3"/>
      <c r="H127" s="113"/>
      <c r="I127" s="9"/>
      <c r="J127" s="9"/>
      <c r="K127" s="9"/>
      <c r="L127" s="26"/>
      <c r="M127" s="27"/>
      <c r="N127" s="28"/>
    </row>
    <row r="128" spans="1:14" s="29" customFormat="1" x14ac:dyDescent="0.25">
      <c r="A128" s="25"/>
      <c r="B128" s="2"/>
      <c r="C128" s="3"/>
      <c r="D128" s="3"/>
      <c r="E128" s="3"/>
      <c r="F128" s="3"/>
      <c r="G128" s="3"/>
      <c r="H128" s="113"/>
      <c r="I128" s="9"/>
      <c r="J128" s="9"/>
      <c r="K128" s="9"/>
      <c r="L128" s="26"/>
      <c r="M128" s="27"/>
      <c r="N128" s="28"/>
    </row>
    <row r="129" spans="1:14" s="29" customFormat="1" x14ac:dyDescent="0.25">
      <c r="A129" s="25"/>
      <c r="B129" s="2"/>
      <c r="C129" s="3"/>
      <c r="D129" s="3"/>
      <c r="E129" s="3"/>
      <c r="F129" s="3"/>
      <c r="G129" s="3"/>
      <c r="H129" s="113"/>
      <c r="I129" s="9"/>
      <c r="J129" s="9"/>
      <c r="K129" s="9"/>
      <c r="L129" s="26"/>
      <c r="M129" s="27"/>
      <c r="N129" s="28"/>
    </row>
    <row r="130" spans="1:14" s="29" customFormat="1" x14ac:dyDescent="0.25">
      <c r="A130" s="25"/>
      <c r="B130" s="2"/>
      <c r="C130" s="3"/>
      <c r="D130" s="3"/>
      <c r="E130" s="3"/>
      <c r="F130" s="3"/>
      <c r="G130" s="3"/>
      <c r="H130" s="113"/>
      <c r="I130" s="9"/>
      <c r="J130" s="9"/>
      <c r="K130" s="9"/>
      <c r="L130" s="26"/>
      <c r="M130" s="27"/>
      <c r="N130" s="28"/>
    </row>
    <row r="131" spans="1:14" s="29" customFormat="1" x14ac:dyDescent="0.25">
      <c r="A131" s="25"/>
      <c r="B131" s="2"/>
      <c r="C131" s="3"/>
      <c r="D131" s="3"/>
      <c r="E131" s="3"/>
      <c r="F131" s="3"/>
      <c r="G131" s="3"/>
      <c r="H131" s="113"/>
      <c r="I131" s="9"/>
      <c r="J131" s="9"/>
      <c r="K131" s="9"/>
      <c r="L131" s="26"/>
      <c r="M131" s="27"/>
      <c r="N131" s="28"/>
    </row>
    <row r="132" spans="1:14" s="29" customFormat="1" x14ac:dyDescent="0.25">
      <c r="A132" s="25"/>
      <c r="B132" s="2"/>
      <c r="C132" s="3"/>
      <c r="D132" s="3"/>
      <c r="E132" s="3"/>
      <c r="F132" s="3"/>
      <c r="G132" s="3"/>
      <c r="H132" s="113"/>
      <c r="I132" s="9"/>
      <c r="J132" s="9"/>
      <c r="K132" s="9"/>
      <c r="L132" s="26"/>
      <c r="M132" s="27"/>
      <c r="N132" s="28"/>
    </row>
    <row r="133" spans="1:14" s="29" customFormat="1" x14ac:dyDescent="0.25">
      <c r="A133" s="25"/>
      <c r="B133" s="2"/>
      <c r="C133" s="3"/>
      <c r="D133" s="3"/>
      <c r="E133" s="3"/>
      <c r="F133" s="3"/>
      <c r="G133" s="3"/>
      <c r="H133" s="113"/>
      <c r="I133" s="9"/>
      <c r="J133" s="9"/>
      <c r="K133" s="9"/>
      <c r="L133" s="26"/>
      <c r="M133" s="27"/>
      <c r="N133" s="28"/>
    </row>
    <row r="134" spans="1:14" s="29" customFormat="1" x14ac:dyDescent="0.25">
      <c r="A134" s="25"/>
      <c r="B134" s="2"/>
      <c r="C134" s="3"/>
      <c r="D134" s="3"/>
      <c r="E134" s="3"/>
      <c r="F134" s="3"/>
      <c r="G134" s="3"/>
      <c r="H134" s="113"/>
      <c r="I134" s="9"/>
      <c r="J134" s="9"/>
      <c r="K134" s="9"/>
      <c r="L134" s="26"/>
      <c r="M134" s="27"/>
      <c r="N134" s="28"/>
    </row>
    <row r="135" spans="1:14" s="29" customFormat="1" x14ac:dyDescent="0.25">
      <c r="A135" s="25"/>
      <c r="B135" s="2"/>
      <c r="C135" s="3"/>
      <c r="D135" s="3"/>
      <c r="E135" s="3"/>
      <c r="F135" s="3"/>
      <c r="G135" s="3"/>
      <c r="H135" s="113"/>
      <c r="I135" s="9"/>
      <c r="J135" s="9"/>
      <c r="K135" s="9"/>
      <c r="L135" s="26"/>
      <c r="M135" s="27"/>
      <c r="N135" s="28"/>
    </row>
    <row r="136" spans="1:14" s="29" customFormat="1" x14ac:dyDescent="0.25">
      <c r="A136" s="25"/>
      <c r="B136" s="2"/>
      <c r="C136" s="3"/>
      <c r="D136" s="3"/>
      <c r="E136" s="3"/>
      <c r="F136" s="3"/>
      <c r="G136" s="3"/>
      <c r="H136" s="113"/>
      <c r="I136" s="9"/>
      <c r="J136" s="9"/>
      <c r="K136" s="9"/>
      <c r="L136" s="26"/>
      <c r="M136" s="27"/>
      <c r="N136" s="28"/>
    </row>
    <row r="137" spans="1:14" s="29" customFormat="1" x14ac:dyDescent="0.25">
      <c r="A137" s="25"/>
      <c r="B137" s="2"/>
      <c r="C137" s="3"/>
      <c r="D137" s="3"/>
      <c r="E137" s="3"/>
      <c r="F137" s="3"/>
      <c r="G137" s="3"/>
      <c r="H137" s="113"/>
      <c r="I137" s="9"/>
      <c r="J137" s="9"/>
      <c r="K137" s="9"/>
      <c r="L137" s="26"/>
      <c r="M137" s="27"/>
      <c r="N137" s="28"/>
    </row>
    <row r="138" spans="1:14" s="29" customFormat="1" x14ac:dyDescent="0.25">
      <c r="A138" s="25"/>
      <c r="B138" s="2"/>
      <c r="C138" s="3"/>
      <c r="D138" s="3"/>
      <c r="E138" s="3"/>
      <c r="F138" s="3"/>
      <c r="G138" s="3"/>
      <c r="H138" s="113"/>
      <c r="I138" s="9"/>
      <c r="J138" s="9"/>
      <c r="K138" s="9"/>
      <c r="L138" s="26"/>
      <c r="M138" s="27"/>
      <c r="N138" s="28"/>
    </row>
    <row r="139" spans="1:14" s="29" customFormat="1" x14ac:dyDescent="0.25">
      <c r="A139" s="25"/>
      <c r="B139" s="2"/>
      <c r="C139" s="3"/>
      <c r="D139" s="3"/>
      <c r="E139" s="3"/>
      <c r="F139" s="3"/>
      <c r="G139" s="3"/>
      <c r="H139" s="113"/>
      <c r="I139" s="9"/>
      <c r="J139" s="9"/>
      <c r="K139" s="9"/>
      <c r="L139" s="26"/>
      <c r="M139" s="27"/>
      <c r="N139" s="28"/>
    </row>
    <row r="140" spans="1:14" s="29" customFormat="1" x14ac:dyDescent="0.25">
      <c r="A140" s="25"/>
      <c r="B140" s="2"/>
      <c r="C140" s="3"/>
      <c r="D140" s="3"/>
      <c r="E140" s="3"/>
      <c r="F140" s="3"/>
      <c r="G140" s="3"/>
      <c r="H140" s="113"/>
      <c r="I140" s="9"/>
      <c r="J140" s="9"/>
      <c r="K140" s="9"/>
      <c r="L140" s="26"/>
      <c r="M140" s="27"/>
      <c r="N140" s="28"/>
    </row>
    <row r="141" spans="1:14" s="29" customFormat="1" x14ac:dyDescent="0.25">
      <c r="A141" s="25"/>
      <c r="B141" s="2"/>
      <c r="C141" s="3"/>
      <c r="D141" s="3"/>
      <c r="E141" s="3"/>
      <c r="F141" s="3"/>
      <c r="G141" s="3"/>
      <c r="H141" s="113"/>
      <c r="I141" s="9"/>
      <c r="J141" s="9"/>
      <c r="K141" s="9"/>
      <c r="L141" s="26"/>
      <c r="M141" s="27"/>
      <c r="N141" s="28"/>
    </row>
    <row r="142" spans="1:14" s="29" customFormat="1" x14ac:dyDescent="0.25">
      <c r="A142" s="25"/>
      <c r="B142" s="2"/>
      <c r="C142" s="3"/>
      <c r="D142" s="3"/>
      <c r="E142" s="3"/>
      <c r="F142" s="3"/>
      <c r="G142" s="3"/>
      <c r="H142" s="113"/>
      <c r="I142" s="9"/>
      <c r="J142" s="9"/>
      <c r="K142" s="9"/>
      <c r="L142" s="26"/>
      <c r="M142" s="27"/>
      <c r="N142" s="28"/>
    </row>
    <row r="143" spans="1:14" s="29" customFormat="1" x14ac:dyDescent="0.25">
      <c r="A143" s="25"/>
      <c r="B143" s="2"/>
      <c r="C143" s="3"/>
      <c r="D143" s="3"/>
      <c r="E143" s="3"/>
      <c r="F143" s="3"/>
      <c r="G143" s="3"/>
      <c r="H143" s="113"/>
      <c r="I143" s="9"/>
      <c r="J143" s="9"/>
      <c r="K143" s="9"/>
      <c r="L143" s="26"/>
      <c r="M143" s="27"/>
      <c r="N143" s="28"/>
    </row>
    <row r="144" spans="1:14" s="29" customFormat="1" x14ac:dyDescent="0.25">
      <c r="A144" s="25"/>
      <c r="B144" s="2"/>
      <c r="C144" s="3"/>
      <c r="D144" s="3"/>
      <c r="E144" s="3"/>
      <c r="F144" s="3"/>
      <c r="G144" s="3"/>
      <c r="H144" s="113"/>
      <c r="I144" s="9"/>
      <c r="J144" s="9"/>
      <c r="K144" s="9"/>
      <c r="L144" s="26"/>
      <c r="M144" s="27"/>
      <c r="N144" s="28"/>
    </row>
    <row r="145" spans="1:14" s="29" customFormat="1" x14ac:dyDescent="0.25">
      <c r="A145" s="25"/>
      <c r="B145" s="2"/>
      <c r="C145" s="3"/>
      <c r="D145" s="3"/>
      <c r="E145" s="3"/>
      <c r="F145" s="3"/>
      <c r="G145" s="3"/>
      <c r="H145" s="113"/>
      <c r="I145" s="9"/>
      <c r="J145" s="9"/>
      <c r="K145" s="9"/>
      <c r="L145" s="26"/>
      <c r="M145" s="27"/>
      <c r="N145" s="28"/>
    </row>
    <row r="146" spans="1:14" s="29" customFormat="1" x14ac:dyDescent="0.25">
      <c r="A146" s="25"/>
      <c r="B146" s="2"/>
      <c r="C146" s="3"/>
      <c r="D146" s="3"/>
      <c r="E146" s="3"/>
      <c r="F146" s="3"/>
      <c r="G146" s="3"/>
      <c r="H146" s="113"/>
      <c r="I146" s="9"/>
      <c r="J146" s="9"/>
      <c r="K146" s="9"/>
      <c r="L146" s="26"/>
      <c r="M146" s="27"/>
      <c r="N146" s="28"/>
    </row>
    <row r="147" spans="1:14" s="29" customFormat="1" x14ac:dyDescent="0.25">
      <c r="A147" s="25"/>
      <c r="B147" s="2"/>
      <c r="C147" s="3"/>
      <c r="D147" s="3"/>
      <c r="E147" s="3"/>
      <c r="F147" s="3"/>
      <c r="G147" s="3"/>
      <c r="H147" s="113"/>
      <c r="I147" s="9"/>
      <c r="J147" s="9"/>
      <c r="K147" s="9"/>
      <c r="L147" s="26"/>
      <c r="M147" s="27"/>
      <c r="N147" s="28"/>
    </row>
    <row r="148" spans="1:14" s="29" customFormat="1" x14ac:dyDescent="0.25">
      <c r="A148" s="25"/>
      <c r="B148" s="2"/>
      <c r="C148" s="3"/>
      <c r="D148" s="3"/>
      <c r="E148" s="3"/>
      <c r="F148" s="3"/>
      <c r="G148" s="3"/>
      <c r="H148" s="113"/>
      <c r="I148" s="9"/>
      <c r="J148" s="9"/>
      <c r="K148" s="9"/>
      <c r="L148" s="26"/>
      <c r="M148" s="27"/>
      <c r="N148" s="28"/>
    </row>
    <row r="149" spans="1:14" s="29" customFormat="1" x14ac:dyDescent="0.25">
      <c r="A149" s="25"/>
      <c r="B149" s="2"/>
      <c r="C149" s="3"/>
      <c r="D149" s="3"/>
      <c r="E149" s="3"/>
      <c r="F149" s="3"/>
      <c r="G149" s="3"/>
      <c r="H149" s="113"/>
      <c r="I149" s="9"/>
      <c r="J149" s="9"/>
      <c r="K149" s="9"/>
      <c r="L149" s="26"/>
      <c r="M149" s="27"/>
      <c r="N149" s="28"/>
    </row>
    <row r="150" spans="1:14" s="29" customFormat="1" x14ac:dyDescent="0.25">
      <c r="A150" s="25"/>
      <c r="B150" s="2"/>
      <c r="C150" s="3"/>
      <c r="D150" s="3"/>
      <c r="E150" s="3"/>
      <c r="F150" s="3"/>
      <c r="G150" s="3"/>
      <c r="H150" s="113"/>
      <c r="I150" s="9"/>
      <c r="J150" s="9"/>
      <c r="K150" s="9"/>
      <c r="L150" s="26"/>
      <c r="M150" s="27"/>
      <c r="N150" s="28"/>
    </row>
    <row r="151" spans="1:14" s="29" customFormat="1" x14ac:dyDescent="0.25">
      <c r="A151" s="25"/>
      <c r="B151" s="2"/>
      <c r="C151" s="3"/>
      <c r="D151" s="3"/>
      <c r="E151" s="3"/>
      <c r="F151" s="3"/>
      <c r="G151" s="3"/>
      <c r="H151" s="113"/>
      <c r="I151" s="9"/>
      <c r="J151" s="9"/>
      <c r="K151" s="9"/>
      <c r="L151" s="26"/>
      <c r="M151" s="27"/>
      <c r="N151" s="28"/>
    </row>
    <row r="152" spans="1:14" s="29" customFormat="1" x14ac:dyDescent="0.25">
      <c r="A152" s="25"/>
      <c r="B152" s="2"/>
      <c r="C152" s="3"/>
      <c r="D152" s="3"/>
      <c r="E152" s="3"/>
      <c r="F152" s="3"/>
      <c r="G152" s="3"/>
      <c r="H152" s="113"/>
      <c r="I152" s="9"/>
      <c r="J152" s="9"/>
      <c r="K152" s="9"/>
      <c r="L152" s="26"/>
      <c r="M152" s="27"/>
      <c r="N152" s="28"/>
    </row>
  </sheetData>
  <autoFilter ref="A1:O3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12">
    <mergeCell ref="A1:O1"/>
    <mergeCell ref="A2:A3"/>
    <mergeCell ref="B2:B3"/>
    <mergeCell ref="C2:G2"/>
    <mergeCell ref="I2:I3"/>
    <mergeCell ref="L2:L3"/>
    <mergeCell ref="M2:M3"/>
    <mergeCell ref="N2:N3"/>
    <mergeCell ref="O2:O3"/>
    <mergeCell ref="H2:H3"/>
    <mergeCell ref="J2:J3"/>
    <mergeCell ref="K2:K3"/>
  </mergeCells>
  <phoneticPr fontId="10" type="noConversion"/>
  <pageMargins left="0.19685039370078741" right="0.11811023622047245" top="0.19685039370078741" bottom="0.19685039370078741" header="0.11811023622047245" footer="0.11811023622047245"/>
  <pageSetup paperSize="9" scale="57" fitToHeight="0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192"/>
  <sheetViews>
    <sheetView zoomScale="80" zoomScaleNormal="80" workbookViewId="0">
      <selection activeCell="L21" sqref="L21"/>
    </sheetView>
  </sheetViews>
  <sheetFormatPr defaultColWidth="8.875" defaultRowHeight="13.5" x14ac:dyDescent="0.25"/>
  <cols>
    <col min="1" max="1" width="8.375" style="24" bestFit="1" customWidth="1"/>
    <col min="2" max="2" width="30.625" style="6" bestFit="1" customWidth="1"/>
    <col min="3" max="3" width="9.5" style="20" bestFit="1" customWidth="1"/>
    <col min="4" max="5" width="8.125" style="7" bestFit="1" customWidth="1"/>
    <col min="6" max="6" width="8.125" style="22" bestFit="1" customWidth="1"/>
    <col min="7" max="7" width="10.125" style="18" bestFit="1" customWidth="1"/>
    <col min="8" max="8" width="10.625" style="18" bestFit="1" customWidth="1"/>
    <col min="9" max="9" width="40.625" style="10" bestFit="1" customWidth="1"/>
    <col min="10" max="10" width="5.875" style="10" bestFit="1" customWidth="1"/>
    <col min="11" max="11" width="28.125" style="10" bestFit="1" customWidth="1"/>
    <col min="12" max="12" width="10.125" style="4" bestFit="1" customWidth="1"/>
    <col min="13" max="13" width="10.125" style="12" bestFit="1" customWidth="1"/>
    <col min="14" max="14" width="8.125" style="5" bestFit="1" customWidth="1"/>
    <col min="15" max="15" width="15.875" style="1" bestFit="1" customWidth="1"/>
    <col min="16" max="16384" width="8.875" style="1"/>
  </cols>
  <sheetData>
    <row r="1" spans="1:15" s="8" customFormat="1" ht="18.75" x14ac:dyDescent="0.25">
      <c r="A1" s="174" t="s">
        <v>761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15" s="13" customFormat="1" ht="15.75" x14ac:dyDescent="0.25">
      <c r="A2" s="175" t="s">
        <v>0</v>
      </c>
      <c r="B2" s="176" t="s">
        <v>7</v>
      </c>
      <c r="C2" s="177" t="s">
        <v>11</v>
      </c>
      <c r="D2" s="177"/>
      <c r="E2" s="177"/>
      <c r="F2" s="177"/>
      <c r="G2" s="177"/>
      <c r="H2" s="195" t="s">
        <v>80</v>
      </c>
      <c r="I2" s="182" t="s">
        <v>81</v>
      </c>
      <c r="J2" s="165" t="s">
        <v>84</v>
      </c>
      <c r="K2" s="165" t="s">
        <v>85</v>
      </c>
      <c r="L2" s="179" t="s">
        <v>6</v>
      </c>
      <c r="M2" s="180" t="s">
        <v>8</v>
      </c>
      <c r="N2" s="176" t="s">
        <v>9</v>
      </c>
      <c r="O2" s="181" t="s">
        <v>3</v>
      </c>
    </row>
    <row r="3" spans="1:15" s="13" customFormat="1" ht="31.5" x14ac:dyDescent="0.25">
      <c r="A3" s="175"/>
      <c r="B3" s="176"/>
      <c r="C3" s="47" t="s">
        <v>1</v>
      </c>
      <c r="D3" s="48" t="s">
        <v>4</v>
      </c>
      <c r="E3" s="48" t="s">
        <v>5</v>
      </c>
      <c r="F3" s="49" t="s">
        <v>2</v>
      </c>
      <c r="G3" s="50" t="s">
        <v>10</v>
      </c>
      <c r="H3" s="195"/>
      <c r="I3" s="182"/>
      <c r="J3" s="166"/>
      <c r="K3" s="166"/>
      <c r="L3" s="179"/>
      <c r="M3" s="180"/>
      <c r="N3" s="176"/>
      <c r="O3" s="181"/>
    </row>
    <row r="4" spans="1:15" s="29" customFormat="1" ht="16.5" x14ac:dyDescent="0.25">
      <c r="A4" s="78" t="s">
        <v>675</v>
      </c>
      <c r="B4" s="66" t="s">
        <v>494</v>
      </c>
      <c r="C4" s="140">
        <v>12492</v>
      </c>
      <c r="D4" s="141">
        <v>0</v>
      </c>
      <c r="E4" s="141">
        <v>0</v>
      </c>
      <c r="F4" s="142">
        <v>0</v>
      </c>
      <c r="G4" s="143">
        <v>12492</v>
      </c>
      <c r="H4" s="128" t="s">
        <v>89</v>
      </c>
      <c r="I4" s="68" t="s">
        <v>497</v>
      </c>
      <c r="J4" s="146">
        <v>1</v>
      </c>
      <c r="K4" s="121" t="s">
        <v>501</v>
      </c>
      <c r="L4" s="69">
        <v>45</v>
      </c>
      <c r="M4" s="43" t="s">
        <v>717</v>
      </c>
      <c r="N4" s="149" t="s">
        <v>712</v>
      </c>
      <c r="O4" s="133" t="s">
        <v>28</v>
      </c>
    </row>
    <row r="5" spans="1:15" s="29" customFormat="1" ht="31.5" x14ac:dyDescent="0.25">
      <c r="A5" s="78" t="s">
        <v>676</v>
      </c>
      <c r="B5" s="66" t="s">
        <v>494</v>
      </c>
      <c r="C5" s="140">
        <v>13324</v>
      </c>
      <c r="D5" s="141">
        <v>0</v>
      </c>
      <c r="E5" s="141">
        <v>0</v>
      </c>
      <c r="F5" s="142">
        <v>0</v>
      </c>
      <c r="G5" s="143">
        <v>13324</v>
      </c>
      <c r="H5" s="128" t="s">
        <v>198</v>
      </c>
      <c r="I5" s="68" t="s">
        <v>498</v>
      </c>
      <c r="J5" s="146">
        <v>4</v>
      </c>
      <c r="K5" s="121" t="s">
        <v>713</v>
      </c>
      <c r="L5" s="69">
        <v>56</v>
      </c>
      <c r="M5" s="43" t="s">
        <v>714</v>
      </c>
      <c r="N5" s="149"/>
      <c r="O5" s="133" t="s">
        <v>28</v>
      </c>
    </row>
    <row r="6" spans="1:15" s="29" customFormat="1" ht="16.5" x14ac:dyDescent="0.25">
      <c r="A6" s="78" t="s">
        <v>677</v>
      </c>
      <c r="B6" s="66" t="s">
        <v>495</v>
      </c>
      <c r="C6" s="140">
        <v>46618</v>
      </c>
      <c r="D6" s="141">
        <v>0</v>
      </c>
      <c r="E6" s="141">
        <v>0</v>
      </c>
      <c r="F6" s="142">
        <v>0</v>
      </c>
      <c r="G6" s="143">
        <v>46618</v>
      </c>
      <c r="H6" s="128" t="s">
        <v>89</v>
      </c>
      <c r="I6" s="68" t="s">
        <v>499</v>
      </c>
      <c r="J6" s="146">
        <v>2</v>
      </c>
      <c r="K6" s="121" t="s">
        <v>501</v>
      </c>
      <c r="L6" s="69">
        <v>35</v>
      </c>
      <c r="M6" s="43" t="s">
        <v>715</v>
      </c>
      <c r="N6" s="149"/>
      <c r="O6" s="133" t="s">
        <v>28</v>
      </c>
    </row>
    <row r="7" spans="1:15" s="29" customFormat="1" ht="16.5" x14ac:dyDescent="0.25">
      <c r="A7" s="78" t="s">
        <v>678</v>
      </c>
      <c r="B7" s="66" t="s">
        <v>496</v>
      </c>
      <c r="C7" s="140">
        <v>10000</v>
      </c>
      <c r="D7" s="141">
        <v>0</v>
      </c>
      <c r="E7" s="141">
        <v>0</v>
      </c>
      <c r="F7" s="142">
        <v>0</v>
      </c>
      <c r="G7" s="143">
        <v>10000</v>
      </c>
      <c r="H7" s="128" t="s">
        <v>89</v>
      </c>
      <c r="I7" s="68" t="s">
        <v>500</v>
      </c>
      <c r="J7" s="146">
        <v>1</v>
      </c>
      <c r="K7" s="121" t="s">
        <v>501</v>
      </c>
      <c r="L7" s="69">
        <v>40</v>
      </c>
      <c r="M7" s="78" t="s">
        <v>716</v>
      </c>
      <c r="N7" s="78"/>
      <c r="O7" s="133" t="s">
        <v>28</v>
      </c>
    </row>
    <row r="8" spans="1:15" s="29" customFormat="1" ht="16.5" x14ac:dyDescent="0.25">
      <c r="A8" s="77"/>
      <c r="B8" s="41" t="s">
        <v>20</v>
      </c>
      <c r="C8" s="71">
        <f>SUM(C4:C7)</f>
        <v>82434</v>
      </c>
      <c r="D8" s="71">
        <f t="shared" ref="D8:G8" si="0">SUM(D4:D7)</f>
        <v>0</v>
      </c>
      <c r="E8" s="71">
        <f t="shared" si="0"/>
        <v>0</v>
      </c>
      <c r="F8" s="71">
        <f t="shared" si="0"/>
        <v>0</v>
      </c>
      <c r="G8" s="71">
        <f t="shared" si="0"/>
        <v>82434</v>
      </c>
      <c r="H8" s="71"/>
      <c r="I8" s="41"/>
      <c r="J8" s="125"/>
      <c r="K8" s="41"/>
      <c r="L8" s="32"/>
      <c r="M8" s="45"/>
      <c r="N8" s="32"/>
      <c r="O8" s="32"/>
    </row>
    <row r="9" spans="1:15" s="29" customFormat="1" x14ac:dyDescent="0.25">
      <c r="A9" s="25"/>
      <c r="B9" s="2"/>
      <c r="C9" s="3"/>
      <c r="D9" s="3"/>
      <c r="E9" s="3"/>
      <c r="F9" s="3"/>
      <c r="G9" s="3"/>
      <c r="H9" s="3"/>
      <c r="I9" s="9"/>
      <c r="J9" s="9"/>
      <c r="K9" s="9"/>
      <c r="L9" s="26"/>
      <c r="M9" s="27"/>
      <c r="N9" s="28"/>
    </row>
    <row r="10" spans="1:15" s="29" customFormat="1" x14ac:dyDescent="0.25">
      <c r="A10" s="25"/>
      <c r="B10" s="2"/>
      <c r="C10" s="3"/>
      <c r="D10" s="3"/>
      <c r="E10" s="3"/>
      <c r="F10" s="3"/>
      <c r="G10" s="3"/>
      <c r="H10" s="3"/>
      <c r="I10" s="9"/>
      <c r="J10" s="9"/>
      <c r="K10" s="9"/>
      <c r="L10" s="26"/>
      <c r="M10" s="27"/>
      <c r="N10" s="28"/>
    </row>
    <row r="11" spans="1:15" s="29" customFormat="1" x14ac:dyDescent="0.25">
      <c r="A11" s="25"/>
      <c r="B11" s="2"/>
      <c r="C11" s="3"/>
      <c r="D11" s="3"/>
      <c r="E11" s="3"/>
      <c r="F11" s="3"/>
      <c r="G11" s="3"/>
      <c r="H11" s="3"/>
      <c r="I11" s="9"/>
      <c r="J11" s="9"/>
      <c r="K11" s="9"/>
      <c r="L11" s="26"/>
      <c r="M11" s="27"/>
      <c r="N11" s="28"/>
    </row>
    <row r="12" spans="1:15" s="29" customFormat="1" x14ac:dyDescent="0.25">
      <c r="A12" s="25"/>
      <c r="B12" s="2"/>
      <c r="C12" s="3"/>
      <c r="D12" s="3"/>
      <c r="E12" s="3"/>
      <c r="F12" s="3"/>
      <c r="G12" s="3"/>
      <c r="H12" s="3"/>
      <c r="I12" s="9"/>
      <c r="J12" s="9"/>
      <c r="K12" s="9"/>
      <c r="L12" s="26"/>
      <c r="M12" s="27"/>
      <c r="N12" s="28"/>
    </row>
    <row r="13" spans="1:15" s="29" customFormat="1" x14ac:dyDescent="0.25">
      <c r="A13" s="25"/>
      <c r="B13" s="2"/>
      <c r="C13" s="3"/>
      <c r="D13" s="3"/>
      <c r="E13" s="3"/>
      <c r="F13" s="3"/>
      <c r="G13" s="3"/>
      <c r="H13" s="3"/>
      <c r="I13" s="9"/>
      <c r="J13" s="9"/>
      <c r="K13" s="9"/>
      <c r="L13" s="26"/>
      <c r="M13" s="27"/>
      <c r="N13" s="28"/>
    </row>
    <row r="14" spans="1:15" s="29" customFormat="1" x14ac:dyDescent="0.25">
      <c r="A14" s="25"/>
      <c r="B14" s="2"/>
      <c r="C14" s="3"/>
      <c r="D14" s="3"/>
      <c r="E14" s="3"/>
      <c r="F14" s="3"/>
      <c r="G14" s="3"/>
      <c r="H14" s="3"/>
      <c r="I14" s="9"/>
      <c r="J14" s="9"/>
      <c r="K14" s="9"/>
      <c r="L14" s="26"/>
      <c r="M14" s="27"/>
      <c r="N14" s="28"/>
    </row>
    <row r="15" spans="1:15" s="29" customFormat="1" x14ac:dyDescent="0.25">
      <c r="A15" s="25"/>
      <c r="B15" s="2"/>
      <c r="C15" s="3"/>
      <c r="D15" s="3"/>
      <c r="E15" s="3"/>
      <c r="F15" s="3"/>
      <c r="G15" s="3"/>
      <c r="H15" s="3"/>
      <c r="I15" s="9"/>
      <c r="J15" s="9"/>
      <c r="K15" s="9"/>
      <c r="L15" s="26"/>
      <c r="M15" s="27"/>
      <c r="N15" s="28"/>
    </row>
    <row r="16" spans="1:15" s="29" customFormat="1" x14ac:dyDescent="0.25">
      <c r="A16" s="25"/>
      <c r="B16" s="2"/>
      <c r="C16" s="3"/>
      <c r="D16" s="3"/>
      <c r="E16" s="3"/>
      <c r="F16" s="3"/>
      <c r="G16" s="3"/>
      <c r="H16" s="3"/>
      <c r="I16" s="9"/>
      <c r="J16" s="9"/>
      <c r="K16" s="9"/>
      <c r="L16" s="26"/>
      <c r="M16" s="27"/>
      <c r="N16" s="28"/>
    </row>
    <row r="17" spans="1:14" s="29" customFormat="1" x14ac:dyDescent="0.25">
      <c r="A17" s="25"/>
      <c r="B17" s="2"/>
      <c r="C17" s="3"/>
      <c r="D17" s="3"/>
      <c r="E17" s="3"/>
      <c r="F17" s="3"/>
      <c r="G17" s="3"/>
      <c r="H17" s="3"/>
      <c r="I17" s="9"/>
      <c r="J17" s="9"/>
      <c r="K17" s="9"/>
      <c r="L17" s="26"/>
      <c r="M17" s="27"/>
      <c r="N17" s="28"/>
    </row>
    <row r="18" spans="1:14" s="29" customFormat="1" x14ac:dyDescent="0.25">
      <c r="A18" s="25"/>
      <c r="B18" s="2"/>
      <c r="C18" s="3"/>
      <c r="D18" s="3"/>
      <c r="E18" s="3"/>
      <c r="F18" s="3"/>
      <c r="G18" s="3"/>
      <c r="H18" s="3"/>
      <c r="I18" s="9"/>
      <c r="J18" s="9"/>
      <c r="K18" s="9"/>
      <c r="L18" s="26"/>
      <c r="M18" s="27"/>
      <c r="N18" s="28"/>
    </row>
    <row r="19" spans="1:14" s="29" customFormat="1" x14ac:dyDescent="0.25">
      <c r="A19" s="25"/>
      <c r="B19" s="2"/>
      <c r="C19" s="3"/>
      <c r="D19" s="3"/>
      <c r="E19" s="3"/>
      <c r="F19" s="3"/>
      <c r="G19" s="3"/>
      <c r="H19" s="3"/>
      <c r="I19" s="9"/>
      <c r="J19" s="9"/>
      <c r="K19" s="9"/>
      <c r="L19" s="26"/>
      <c r="M19" s="27"/>
      <c r="N19" s="28"/>
    </row>
    <row r="20" spans="1:14" s="29" customFormat="1" x14ac:dyDescent="0.25">
      <c r="A20" s="25"/>
      <c r="B20" s="2"/>
      <c r="C20" s="3"/>
      <c r="D20" s="3"/>
      <c r="E20" s="3"/>
      <c r="F20" s="3"/>
      <c r="G20" s="3"/>
      <c r="H20" s="3"/>
      <c r="I20" s="9"/>
      <c r="J20" s="9"/>
      <c r="K20" s="9"/>
      <c r="L20" s="26"/>
      <c r="M20" s="27"/>
      <c r="N20" s="28"/>
    </row>
    <row r="21" spans="1:14" s="29" customFormat="1" x14ac:dyDescent="0.25">
      <c r="A21" s="25"/>
      <c r="B21" s="2"/>
      <c r="C21" s="3"/>
      <c r="D21" s="3"/>
      <c r="E21" s="3"/>
      <c r="F21" s="3"/>
      <c r="G21" s="3"/>
      <c r="H21" s="3"/>
      <c r="I21" s="9"/>
      <c r="J21" s="9"/>
      <c r="K21" s="9"/>
      <c r="L21" s="26"/>
      <c r="M21" s="27"/>
      <c r="N21" s="28"/>
    </row>
    <row r="22" spans="1:14" s="29" customFormat="1" x14ac:dyDescent="0.25">
      <c r="A22" s="25"/>
      <c r="B22" s="2"/>
      <c r="C22" s="3"/>
      <c r="D22" s="3"/>
      <c r="E22" s="3"/>
      <c r="F22" s="3"/>
      <c r="G22" s="3"/>
      <c r="H22" s="3"/>
      <c r="I22" s="9"/>
      <c r="J22" s="9"/>
      <c r="K22" s="9"/>
      <c r="L22" s="26"/>
      <c r="M22" s="27"/>
      <c r="N22" s="28"/>
    </row>
    <row r="23" spans="1:14" s="29" customFormat="1" x14ac:dyDescent="0.25">
      <c r="A23" s="25"/>
      <c r="B23" s="2"/>
      <c r="C23" s="3"/>
      <c r="D23" s="3"/>
      <c r="E23" s="3"/>
      <c r="F23" s="3"/>
      <c r="G23" s="3"/>
      <c r="H23" s="3"/>
      <c r="I23" s="9"/>
      <c r="J23" s="9"/>
      <c r="K23" s="9"/>
      <c r="L23" s="26"/>
      <c r="M23" s="27"/>
      <c r="N23" s="28"/>
    </row>
    <row r="24" spans="1:14" s="29" customFormat="1" x14ac:dyDescent="0.25">
      <c r="A24" s="25"/>
      <c r="B24" s="2"/>
      <c r="C24" s="3"/>
      <c r="D24" s="3"/>
      <c r="E24" s="3"/>
      <c r="F24" s="3"/>
      <c r="G24" s="3"/>
      <c r="H24" s="3"/>
      <c r="I24" s="9"/>
      <c r="J24" s="9"/>
      <c r="K24" s="9"/>
      <c r="L24" s="26"/>
      <c r="M24" s="27"/>
      <c r="N24" s="28"/>
    </row>
    <row r="25" spans="1:14" s="29" customFormat="1" x14ac:dyDescent="0.25">
      <c r="A25" s="25"/>
      <c r="B25" s="2"/>
      <c r="C25" s="3"/>
      <c r="D25" s="3"/>
      <c r="E25" s="3"/>
      <c r="F25" s="3"/>
      <c r="G25" s="3"/>
      <c r="H25" s="3"/>
      <c r="I25" s="9"/>
      <c r="J25" s="9"/>
      <c r="K25" s="9"/>
      <c r="L25" s="26"/>
      <c r="M25" s="27"/>
      <c r="N25" s="28"/>
    </row>
    <row r="26" spans="1:14" s="29" customFormat="1" x14ac:dyDescent="0.25">
      <c r="A26" s="25"/>
      <c r="B26" s="2"/>
      <c r="C26" s="3"/>
      <c r="D26" s="3"/>
      <c r="E26" s="3"/>
      <c r="F26" s="3"/>
      <c r="G26" s="3"/>
      <c r="H26" s="3"/>
      <c r="I26" s="9"/>
      <c r="J26" s="9"/>
      <c r="K26" s="9"/>
      <c r="L26" s="26"/>
      <c r="M26" s="27"/>
      <c r="N26" s="28"/>
    </row>
    <row r="27" spans="1:14" s="29" customFormat="1" x14ac:dyDescent="0.25">
      <c r="A27" s="25"/>
      <c r="B27" s="2"/>
      <c r="C27" s="3"/>
      <c r="D27" s="3"/>
      <c r="E27" s="3"/>
      <c r="F27" s="3"/>
      <c r="G27" s="3"/>
      <c r="H27" s="3"/>
      <c r="I27" s="9"/>
      <c r="J27" s="9"/>
      <c r="K27" s="9"/>
      <c r="L27" s="26"/>
      <c r="M27" s="27"/>
      <c r="N27" s="28"/>
    </row>
    <row r="28" spans="1:14" s="29" customFormat="1" x14ac:dyDescent="0.25">
      <c r="A28" s="25"/>
      <c r="B28" s="2"/>
      <c r="C28" s="3"/>
      <c r="D28" s="3"/>
      <c r="E28" s="3"/>
      <c r="F28" s="3"/>
      <c r="G28" s="3"/>
      <c r="H28" s="3"/>
      <c r="I28" s="9"/>
      <c r="J28" s="9"/>
      <c r="K28" s="9"/>
      <c r="L28" s="26"/>
      <c r="M28" s="27"/>
      <c r="N28" s="28"/>
    </row>
    <row r="29" spans="1:14" s="29" customFormat="1" x14ac:dyDescent="0.25">
      <c r="A29" s="25"/>
      <c r="B29" s="2"/>
      <c r="C29" s="3"/>
      <c r="D29" s="3"/>
      <c r="E29" s="3"/>
      <c r="F29" s="3"/>
      <c r="G29" s="3"/>
      <c r="H29" s="3"/>
      <c r="I29" s="9"/>
      <c r="J29" s="9"/>
      <c r="K29" s="9"/>
      <c r="L29" s="26"/>
      <c r="M29" s="27"/>
      <c r="N29" s="28"/>
    </row>
    <row r="30" spans="1:14" s="29" customFormat="1" x14ac:dyDescent="0.25">
      <c r="A30" s="25"/>
      <c r="B30" s="2"/>
      <c r="C30" s="3"/>
      <c r="D30" s="3"/>
      <c r="E30" s="3"/>
      <c r="F30" s="3"/>
      <c r="G30" s="3"/>
      <c r="H30" s="3"/>
      <c r="I30" s="9"/>
      <c r="J30" s="9"/>
      <c r="K30" s="9"/>
      <c r="L30" s="26"/>
      <c r="M30" s="27"/>
      <c r="N30" s="28"/>
    </row>
    <row r="31" spans="1:14" s="29" customFormat="1" x14ac:dyDescent="0.25">
      <c r="A31" s="25"/>
      <c r="B31" s="2"/>
      <c r="C31" s="3"/>
      <c r="D31" s="3"/>
      <c r="E31" s="3"/>
      <c r="F31" s="3"/>
      <c r="G31" s="3"/>
      <c r="H31" s="3"/>
      <c r="I31" s="9"/>
      <c r="J31" s="9"/>
      <c r="K31" s="9"/>
      <c r="L31" s="26"/>
      <c r="M31" s="27"/>
      <c r="N31" s="28"/>
    </row>
    <row r="32" spans="1:14" s="29" customFormat="1" x14ac:dyDescent="0.25">
      <c r="A32" s="25"/>
      <c r="B32" s="2"/>
      <c r="C32" s="3"/>
      <c r="D32" s="3"/>
      <c r="E32" s="3"/>
      <c r="F32" s="3"/>
      <c r="G32" s="3"/>
      <c r="H32" s="3"/>
      <c r="I32" s="9"/>
      <c r="J32" s="9"/>
      <c r="K32" s="9"/>
      <c r="L32" s="26"/>
      <c r="M32" s="27"/>
      <c r="N32" s="28"/>
    </row>
    <row r="33" spans="1:14" s="29" customFormat="1" x14ac:dyDescent="0.25">
      <c r="A33" s="25"/>
      <c r="B33" s="2"/>
      <c r="C33" s="3"/>
      <c r="D33" s="3"/>
      <c r="E33" s="3"/>
      <c r="F33" s="3"/>
      <c r="G33" s="3"/>
      <c r="H33" s="3"/>
      <c r="I33" s="9"/>
      <c r="J33" s="9"/>
      <c r="K33" s="9"/>
      <c r="L33" s="26"/>
      <c r="M33" s="27"/>
      <c r="N33" s="28"/>
    </row>
    <row r="34" spans="1:14" s="29" customFormat="1" x14ac:dyDescent="0.25">
      <c r="A34" s="25"/>
      <c r="B34" s="2"/>
      <c r="C34" s="3"/>
      <c r="D34" s="3"/>
      <c r="E34" s="3"/>
      <c r="F34" s="3"/>
      <c r="G34" s="3"/>
      <c r="H34" s="3"/>
      <c r="I34" s="9"/>
      <c r="J34" s="9"/>
      <c r="K34" s="9"/>
      <c r="L34" s="26"/>
      <c r="M34" s="27"/>
      <c r="N34" s="28"/>
    </row>
    <row r="35" spans="1:14" s="29" customFormat="1" x14ac:dyDescent="0.25">
      <c r="A35" s="25"/>
      <c r="B35" s="2"/>
      <c r="C35" s="3"/>
      <c r="D35" s="3"/>
      <c r="E35" s="3"/>
      <c r="F35" s="3"/>
      <c r="G35" s="3"/>
      <c r="H35" s="3"/>
      <c r="I35" s="9"/>
      <c r="J35" s="9"/>
      <c r="K35" s="9"/>
      <c r="L35" s="26"/>
      <c r="M35" s="27"/>
      <c r="N35" s="28"/>
    </row>
    <row r="36" spans="1:14" s="29" customFormat="1" x14ac:dyDescent="0.25">
      <c r="A36" s="25"/>
      <c r="B36" s="2"/>
      <c r="C36" s="3"/>
      <c r="D36" s="3"/>
      <c r="E36" s="3"/>
      <c r="F36" s="3"/>
      <c r="G36" s="3"/>
      <c r="H36" s="3"/>
      <c r="I36" s="9"/>
      <c r="J36" s="9"/>
      <c r="K36" s="9"/>
      <c r="L36" s="26"/>
      <c r="M36" s="27"/>
      <c r="N36" s="28"/>
    </row>
    <row r="37" spans="1:14" s="29" customFormat="1" x14ac:dyDescent="0.25">
      <c r="A37" s="25"/>
      <c r="B37" s="2"/>
      <c r="C37" s="3"/>
      <c r="D37" s="3"/>
      <c r="E37" s="3"/>
      <c r="F37" s="3"/>
      <c r="G37" s="3"/>
      <c r="H37" s="3"/>
      <c r="I37" s="9"/>
      <c r="J37" s="9"/>
      <c r="K37" s="9"/>
      <c r="L37" s="26"/>
      <c r="M37" s="27"/>
      <c r="N37" s="28"/>
    </row>
    <row r="38" spans="1:14" s="29" customFormat="1" x14ac:dyDescent="0.25">
      <c r="A38" s="25"/>
      <c r="B38" s="2"/>
      <c r="C38" s="3"/>
      <c r="D38" s="3"/>
      <c r="E38" s="3"/>
      <c r="F38" s="3"/>
      <c r="G38" s="3"/>
      <c r="H38" s="3"/>
      <c r="I38" s="9"/>
      <c r="J38" s="9"/>
      <c r="K38" s="9"/>
      <c r="L38" s="26"/>
      <c r="M38" s="27"/>
      <c r="N38" s="28"/>
    </row>
    <row r="39" spans="1:14" s="29" customFormat="1" x14ac:dyDescent="0.25">
      <c r="A39" s="25"/>
      <c r="B39" s="2"/>
      <c r="C39" s="3"/>
      <c r="D39" s="3"/>
      <c r="E39" s="3"/>
      <c r="F39" s="3"/>
      <c r="G39" s="3"/>
      <c r="H39" s="3"/>
      <c r="I39" s="9"/>
      <c r="J39" s="9"/>
      <c r="K39" s="9"/>
      <c r="L39" s="26"/>
      <c r="M39" s="27"/>
      <c r="N39" s="28"/>
    </row>
    <row r="40" spans="1:14" s="29" customFormat="1" x14ac:dyDescent="0.25">
      <c r="A40" s="25"/>
      <c r="B40" s="2"/>
      <c r="C40" s="3"/>
      <c r="D40" s="3"/>
      <c r="E40" s="3"/>
      <c r="F40" s="3"/>
      <c r="G40" s="3"/>
      <c r="H40" s="3"/>
      <c r="I40" s="9"/>
      <c r="J40" s="9"/>
      <c r="K40" s="9"/>
      <c r="L40" s="26"/>
      <c r="M40" s="27"/>
      <c r="N40" s="28"/>
    </row>
    <row r="41" spans="1:14" s="29" customFormat="1" x14ac:dyDescent="0.25">
      <c r="A41" s="25"/>
      <c r="B41" s="2"/>
      <c r="C41" s="3"/>
      <c r="D41" s="3"/>
      <c r="E41" s="3"/>
      <c r="F41" s="3"/>
      <c r="G41" s="3"/>
      <c r="H41" s="3"/>
      <c r="I41" s="9"/>
      <c r="J41" s="9"/>
      <c r="K41" s="9"/>
      <c r="L41" s="26"/>
      <c r="M41" s="27"/>
      <c r="N41" s="28"/>
    </row>
    <row r="42" spans="1:14" s="29" customFormat="1" x14ac:dyDescent="0.25">
      <c r="A42" s="25"/>
      <c r="B42" s="2"/>
      <c r="C42" s="3"/>
      <c r="D42" s="3"/>
      <c r="E42" s="3"/>
      <c r="F42" s="3"/>
      <c r="G42" s="3"/>
      <c r="H42" s="3"/>
      <c r="I42" s="9"/>
      <c r="J42" s="9"/>
      <c r="K42" s="9"/>
      <c r="L42" s="26"/>
      <c r="M42" s="27"/>
      <c r="N42" s="28"/>
    </row>
    <row r="43" spans="1:14" s="29" customFormat="1" x14ac:dyDescent="0.25">
      <c r="A43" s="25"/>
      <c r="B43" s="2"/>
      <c r="C43" s="3"/>
      <c r="D43" s="3"/>
      <c r="E43" s="3"/>
      <c r="F43" s="3"/>
      <c r="G43" s="3"/>
      <c r="H43" s="3"/>
      <c r="I43" s="9"/>
      <c r="J43" s="9"/>
      <c r="K43" s="9"/>
      <c r="L43" s="26"/>
      <c r="M43" s="27"/>
      <c r="N43" s="28"/>
    </row>
    <row r="44" spans="1:14" s="29" customFormat="1" x14ac:dyDescent="0.25">
      <c r="A44" s="25"/>
      <c r="B44" s="2"/>
      <c r="C44" s="3"/>
      <c r="D44" s="3"/>
      <c r="E44" s="3"/>
      <c r="F44" s="3"/>
      <c r="G44" s="3"/>
      <c r="H44" s="3"/>
      <c r="I44" s="9"/>
      <c r="J44" s="9"/>
      <c r="K44" s="9"/>
      <c r="L44" s="26"/>
      <c r="M44" s="27"/>
      <c r="N44" s="28"/>
    </row>
    <row r="45" spans="1:14" s="29" customFormat="1" x14ac:dyDescent="0.25">
      <c r="A45" s="25"/>
      <c r="B45" s="2"/>
      <c r="C45" s="3"/>
      <c r="D45" s="3"/>
      <c r="E45" s="3"/>
      <c r="F45" s="3"/>
      <c r="G45" s="3"/>
      <c r="H45" s="3"/>
      <c r="I45" s="9"/>
      <c r="J45" s="9"/>
      <c r="K45" s="9"/>
      <c r="L45" s="26"/>
      <c r="M45" s="27"/>
      <c r="N45" s="28"/>
    </row>
    <row r="46" spans="1:14" s="29" customFormat="1" x14ac:dyDescent="0.25">
      <c r="A46" s="25"/>
      <c r="B46" s="2"/>
      <c r="C46" s="3"/>
      <c r="D46" s="3"/>
      <c r="E46" s="3"/>
      <c r="F46" s="3"/>
      <c r="G46" s="3"/>
      <c r="H46" s="3"/>
      <c r="I46" s="9"/>
      <c r="J46" s="9"/>
      <c r="K46" s="9"/>
      <c r="L46" s="26"/>
      <c r="M46" s="27"/>
      <c r="N46" s="28"/>
    </row>
    <row r="47" spans="1:14" s="29" customFormat="1" x14ac:dyDescent="0.25">
      <c r="A47" s="25"/>
      <c r="B47" s="2"/>
      <c r="C47" s="3"/>
      <c r="D47" s="3"/>
      <c r="E47" s="3"/>
      <c r="F47" s="3"/>
      <c r="G47" s="3"/>
      <c r="H47" s="3"/>
      <c r="I47" s="9"/>
      <c r="J47" s="9"/>
      <c r="K47" s="9"/>
      <c r="L47" s="26"/>
      <c r="M47" s="27"/>
      <c r="N47" s="28"/>
    </row>
    <row r="48" spans="1:14" s="29" customFormat="1" x14ac:dyDescent="0.25">
      <c r="A48" s="25"/>
      <c r="B48" s="2"/>
      <c r="C48" s="3"/>
      <c r="D48" s="3"/>
      <c r="E48" s="3"/>
      <c r="F48" s="3"/>
      <c r="G48" s="3"/>
      <c r="H48" s="3"/>
      <c r="I48" s="9"/>
      <c r="J48" s="9"/>
      <c r="K48" s="9"/>
      <c r="L48" s="26"/>
      <c r="M48" s="27"/>
      <c r="N48" s="28"/>
    </row>
    <row r="49" spans="1:14" s="29" customFormat="1" x14ac:dyDescent="0.25">
      <c r="A49" s="25"/>
      <c r="B49" s="2"/>
      <c r="C49" s="3"/>
      <c r="D49" s="3"/>
      <c r="E49" s="3"/>
      <c r="F49" s="3"/>
      <c r="G49" s="3"/>
      <c r="H49" s="3"/>
      <c r="I49" s="9"/>
      <c r="J49" s="9"/>
      <c r="K49" s="9"/>
      <c r="L49" s="26"/>
      <c r="M49" s="27"/>
      <c r="N49" s="28"/>
    </row>
    <row r="50" spans="1:14" s="29" customFormat="1" x14ac:dyDescent="0.25">
      <c r="A50" s="25"/>
      <c r="B50" s="2"/>
      <c r="C50" s="3"/>
      <c r="D50" s="3"/>
      <c r="E50" s="3"/>
      <c r="F50" s="3"/>
      <c r="G50" s="3"/>
      <c r="H50" s="3"/>
      <c r="I50" s="9"/>
      <c r="J50" s="9"/>
      <c r="K50" s="9"/>
      <c r="L50" s="26"/>
      <c r="M50" s="27"/>
      <c r="N50" s="28"/>
    </row>
    <row r="51" spans="1:14" s="29" customFormat="1" x14ac:dyDescent="0.25">
      <c r="A51" s="25"/>
      <c r="B51" s="2"/>
      <c r="C51" s="3"/>
      <c r="D51" s="3"/>
      <c r="E51" s="3"/>
      <c r="F51" s="3"/>
      <c r="G51" s="3"/>
      <c r="H51" s="3"/>
      <c r="I51" s="9"/>
      <c r="J51" s="9"/>
      <c r="K51" s="9"/>
      <c r="L51" s="26"/>
      <c r="M51" s="27"/>
      <c r="N51" s="28"/>
    </row>
    <row r="52" spans="1:14" s="29" customFormat="1" x14ac:dyDescent="0.25">
      <c r="A52" s="25"/>
      <c r="B52" s="2"/>
      <c r="C52" s="3"/>
      <c r="D52" s="3"/>
      <c r="E52" s="3"/>
      <c r="F52" s="3"/>
      <c r="G52" s="3"/>
      <c r="H52" s="3"/>
      <c r="I52" s="9"/>
      <c r="J52" s="9"/>
      <c r="K52" s="9"/>
      <c r="L52" s="26"/>
      <c r="M52" s="27"/>
      <c r="N52" s="28"/>
    </row>
    <row r="53" spans="1:14" s="29" customFormat="1" x14ac:dyDescent="0.25">
      <c r="A53" s="25"/>
      <c r="B53" s="2"/>
      <c r="C53" s="3"/>
      <c r="D53" s="3"/>
      <c r="E53" s="3"/>
      <c r="F53" s="3"/>
      <c r="G53" s="3"/>
      <c r="H53" s="3"/>
      <c r="I53" s="9"/>
      <c r="J53" s="9"/>
      <c r="K53" s="9"/>
      <c r="L53" s="26"/>
      <c r="M53" s="27"/>
      <c r="N53" s="28"/>
    </row>
    <row r="54" spans="1:14" s="29" customFormat="1" x14ac:dyDescent="0.25">
      <c r="A54" s="25"/>
      <c r="B54" s="2"/>
      <c r="C54" s="3"/>
      <c r="D54" s="3"/>
      <c r="E54" s="3"/>
      <c r="F54" s="3"/>
      <c r="G54" s="3"/>
      <c r="H54" s="3"/>
      <c r="I54" s="9"/>
      <c r="J54" s="9"/>
      <c r="K54" s="9"/>
      <c r="L54" s="26"/>
      <c r="M54" s="27"/>
      <c r="N54" s="28"/>
    </row>
    <row r="55" spans="1:14" s="29" customFormat="1" x14ac:dyDescent="0.25">
      <c r="A55" s="25"/>
      <c r="B55" s="2"/>
      <c r="C55" s="3"/>
      <c r="D55" s="3"/>
      <c r="E55" s="3"/>
      <c r="F55" s="3"/>
      <c r="G55" s="3"/>
      <c r="H55" s="3"/>
      <c r="I55" s="9"/>
      <c r="J55" s="9"/>
      <c r="K55" s="9"/>
      <c r="L55" s="26"/>
      <c r="M55" s="27"/>
      <c r="N55" s="28"/>
    </row>
    <row r="56" spans="1:14" s="29" customFormat="1" x14ac:dyDescent="0.25">
      <c r="A56" s="25"/>
      <c r="B56" s="2"/>
      <c r="C56" s="3"/>
      <c r="D56" s="3"/>
      <c r="E56" s="3"/>
      <c r="F56" s="3"/>
      <c r="G56" s="3"/>
      <c r="H56" s="3"/>
      <c r="I56" s="9"/>
      <c r="J56" s="9"/>
      <c r="K56" s="9"/>
      <c r="L56" s="26"/>
      <c r="M56" s="27"/>
      <c r="N56" s="28"/>
    </row>
    <row r="57" spans="1:14" s="29" customFormat="1" x14ac:dyDescent="0.25">
      <c r="A57" s="25"/>
      <c r="B57" s="2"/>
      <c r="C57" s="3"/>
      <c r="D57" s="3"/>
      <c r="E57" s="3"/>
      <c r="F57" s="3"/>
      <c r="G57" s="3"/>
      <c r="H57" s="3"/>
      <c r="I57" s="9"/>
      <c r="J57" s="9"/>
      <c r="K57" s="9"/>
      <c r="L57" s="26"/>
      <c r="M57" s="27"/>
      <c r="N57" s="28"/>
    </row>
    <row r="58" spans="1:14" s="29" customFormat="1" x14ac:dyDescent="0.25">
      <c r="A58" s="25"/>
      <c r="B58" s="2"/>
      <c r="C58" s="3"/>
      <c r="D58" s="3"/>
      <c r="E58" s="3"/>
      <c r="F58" s="3"/>
      <c r="G58" s="3"/>
      <c r="H58" s="3"/>
      <c r="I58" s="9"/>
      <c r="J58" s="9"/>
      <c r="K58" s="9"/>
      <c r="L58" s="26"/>
      <c r="M58" s="27"/>
      <c r="N58" s="28"/>
    </row>
    <row r="59" spans="1:14" s="29" customFormat="1" x14ac:dyDescent="0.25">
      <c r="A59" s="25"/>
      <c r="B59" s="2"/>
      <c r="C59" s="3"/>
      <c r="D59" s="3"/>
      <c r="E59" s="3"/>
      <c r="F59" s="3"/>
      <c r="G59" s="3"/>
      <c r="H59" s="3"/>
      <c r="I59" s="9"/>
      <c r="J59" s="9"/>
      <c r="K59" s="9"/>
      <c r="L59" s="26"/>
      <c r="M59" s="27"/>
      <c r="N59" s="28"/>
    </row>
    <row r="60" spans="1:14" s="29" customFormat="1" x14ac:dyDescent="0.25">
      <c r="A60" s="25"/>
      <c r="B60" s="2"/>
      <c r="C60" s="3"/>
      <c r="D60" s="3"/>
      <c r="E60" s="3"/>
      <c r="F60" s="3"/>
      <c r="G60" s="3"/>
      <c r="H60" s="3"/>
      <c r="I60" s="9"/>
      <c r="J60" s="9"/>
      <c r="K60" s="9"/>
      <c r="L60" s="26"/>
      <c r="M60" s="27"/>
      <c r="N60" s="28"/>
    </row>
    <row r="61" spans="1:14" s="29" customFormat="1" x14ac:dyDescent="0.25">
      <c r="A61" s="25"/>
      <c r="B61" s="2"/>
      <c r="C61" s="3"/>
      <c r="D61" s="3"/>
      <c r="E61" s="3"/>
      <c r="F61" s="3"/>
      <c r="G61" s="3"/>
      <c r="H61" s="3"/>
      <c r="I61" s="9"/>
      <c r="J61" s="9"/>
      <c r="K61" s="9"/>
      <c r="L61" s="26"/>
      <c r="M61" s="27"/>
      <c r="N61" s="28"/>
    </row>
    <row r="62" spans="1:14" s="29" customFormat="1" x14ac:dyDescent="0.25">
      <c r="A62" s="25"/>
      <c r="B62" s="2"/>
      <c r="C62" s="3"/>
      <c r="D62" s="3"/>
      <c r="E62" s="3"/>
      <c r="F62" s="3"/>
      <c r="G62" s="3"/>
      <c r="H62" s="3"/>
      <c r="I62" s="9"/>
      <c r="J62" s="9"/>
      <c r="K62" s="9"/>
      <c r="L62" s="26"/>
      <c r="M62" s="27"/>
      <c r="N62" s="28"/>
    </row>
    <row r="63" spans="1:14" s="29" customFormat="1" x14ac:dyDescent="0.25">
      <c r="A63" s="25"/>
      <c r="B63" s="2"/>
      <c r="C63" s="3"/>
      <c r="D63" s="3"/>
      <c r="E63" s="3"/>
      <c r="F63" s="3"/>
      <c r="G63" s="3"/>
      <c r="H63" s="3"/>
      <c r="I63" s="9"/>
      <c r="J63" s="9"/>
      <c r="K63" s="9"/>
      <c r="L63" s="26"/>
      <c r="M63" s="27"/>
      <c r="N63" s="28"/>
    </row>
    <row r="64" spans="1:14" s="29" customFormat="1" x14ac:dyDescent="0.25">
      <c r="A64" s="25"/>
      <c r="B64" s="2"/>
      <c r="C64" s="3"/>
      <c r="D64" s="3"/>
      <c r="E64" s="3"/>
      <c r="F64" s="3"/>
      <c r="G64" s="3"/>
      <c r="H64" s="3"/>
      <c r="I64" s="9"/>
      <c r="J64" s="9"/>
      <c r="K64" s="9"/>
      <c r="L64" s="26"/>
      <c r="M64" s="27"/>
      <c r="N64" s="28"/>
    </row>
    <row r="65" spans="1:14" s="29" customFormat="1" x14ac:dyDescent="0.25">
      <c r="A65" s="25"/>
      <c r="B65" s="2"/>
      <c r="C65" s="3"/>
      <c r="D65" s="3"/>
      <c r="E65" s="3"/>
      <c r="F65" s="3"/>
      <c r="G65" s="3"/>
      <c r="H65" s="3"/>
      <c r="I65" s="9"/>
      <c r="J65" s="9"/>
      <c r="K65" s="9"/>
      <c r="L65" s="26"/>
      <c r="M65" s="27"/>
      <c r="N65" s="28"/>
    </row>
    <row r="66" spans="1:14" s="29" customFormat="1" x14ac:dyDescent="0.25">
      <c r="A66" s="25"/>
      <c r="B66" s="2"/>
      <c r="C66" s="3"/>
      <c r="D66" s="3"/>
      <c r="E66" s="3"/>
      <c r="F66" s="3"/>
      <c r="G66" s="3"/>
      <c r="H66" s="3"/>
      <c r="I66" s="9"/>
      <c r="J66" s="9"/>
      <c r="K66" s="9"/>
      <c r="L66" s="26"/>
      <c r="M66" s="27"/>
      <c r="N66" s="28"/>
    </row>
    <row r="67" spans="1:14" s="29" customFormat="1" x14ac:dyDescent="0.25">
      <c r="A67" s="25"/>
      <c r="B67" s="2"/>
      <c r="C67" s="3"/>
      <c r="D67" s="3"/>
      <c r="E67" s="3"/>
      <c r="F67" s="3"/>
      <c r="G67" s="3"/>
      <c r="H67" s="3"/>
      <c r="I67" s="9"/>
      <c r="J67" s="9"/>
      <c r="K67" s="9"/>
      <c r="L67" s="26"/>
      <c r="M67" s="27"/>
      <c r="N67" s="28"/>
    </row>
    <row r="68" spans="1:14" s="29" customFormat="1" x14ac:dyDescent="0.25">
      <c r="A68" s="25"/>
      <c r="B68" s="2"/>
      <c r="C68" s="3"/>
      <c r="D68" s="3"/>
      <c r="E68" s="3"/>
      <c r="F68" s="3"/>
      <c r="G68" s="3"/>
      <c r="H68" s="3"/>
      <c r="I68" s="9"/>
      <c r="J68" s="9"/>
      <c r="K68" s="9"/>
      <c r="L68" s="26"/>
      <c r="M68" s="27"/>
      <c r="N68" s="28"/>
    </row>
    <row r="69" spans="1:14" s="29" customFormat="1" x14ac:dyDescent="0.25">
      <c r="A69" s="25"/>
      <c r="B69" s="2"/>
      <c r="C69" s="3"/>
      <c r="D69" s="3"/>
      <c r="E69" s="3"/>
      <c r="F69" s="3"/>
      <c r="G69" s="3"/>
      <c r="H69" s="3"/>
      <c r="I69" s="9"/>
      <c r="J69" s="9"/>
      <c r="K69" s="9"/>
      <c r="L69" s="26"/>
      <c r="M69" s="27"/>
      <c r="N69" s="28"/>
    </row>
    <row r="70" spans="1:14" s="29" customFormat="1" x14ac:dyDescent="0.25">
      <c r="A70" s="25"/>
      <c r="B70" s="2"/>
      <c r="C70" s="3"/>
      <c r="D70" s="3"/>
      <c r="E70" s="3"/>
      <c r="F70" s="3"/>
      <c r="G70" s="3"/>
      <c r="H70" s="3"/>
      <c r="I70" s="9"/>
      <c r="J70" s="9"/>
      <c r="K70" s="9"/>
      <c r="L70" s="26"/>
      <c r="M70" s="27"/>
      <c r="N70" s="28"/>
    </row>
    <row r="71" spans="1:14" s="29" customFormat="1" x14ac:dyDescent="0.25">
      <c r="A71" s="25"/>
      <c r="B71" s="2"/>
      <c r="C71" s="3"/>
      <c r="D71" s="3"/>
      <c r="E71" s="3"/>
      <c r="F71" s="3"/>
      <c r="G71" s="3"/>
      <c r="H71" s="3"/>
      <c r="I71" s="9"/>
      <c r="J71" s="9"/>
      <c r="K71" s="9"/>
      <c r="L71" s="26"/>
      <c r="M71" s="27"/>
      <c r="N71" s="28"/>
    </row>
    <row r="72" spans="1:14" s="29" customFormat="1" x14ac:dyDescent="0.25">
      <c r="A72" s="25"/>
      <c r="B72" s="2"/>
      <c r="C72" s="3"/>
      <c r="D72" s="3"/>
      <c r="E72" s="3"/>
      <c r="F72" s="3"/>
      <c r="G72" s="3"/>
      <c r="H72" s="3"/>
      <c r="I72" s="9"/>
      <c r="J72" s="9"/>
      <c r="K72" s="9"/>
      <c r="L72" s="26"/>
      <c r="M72" s="27"/>
      <c r="N72" s="28"/>
    </row>
    <row r="73" spans="1:14" s="29" customFormat="1" x14ac:dyDescent="0.25">
      <c r="A73" s="25"/>
      <c r="B73" s="2"/>
      <c r="C73" s="3"/>
      <c r="D73" s="3"/>
      <c r="E73" s="3"/>
      <c r="F73" s="3"/>
      <c r="G73" s="3"/>
      <c r="H73" s="3"/>
      <c r="I73" s="9"/>
      <c r="J73" s="9"/>
      <c r="K73" s="9"/>
      <c r="L73" s="26"/>
      <c r="M73" s="27"/>
      <c r="N73" s="28"/>
    </row>
    <row r="74" spans="1:14" s="29" customFormat="1" x14ac:dyDescent="0.25">
      <c r="A74" s="25"/>
      <c r="B74" s="2"/>
      <c r="C74" s="3"/>
      <c r="D74" s="3"/>
      <c r="E74" s="3"/>
      <c r="F74" s="3"/>
      <c r="G74" s="3"/>
      <c r="H74" s="3"/>
      <c r="I74" s="9"/>
      <c r="J74" s="9"/>
      <c r="K74" s="9"/>
      <c r="L74" s="26"/>
      <c r="M74" s="27"/>
      <c r="N74" s="28"/>
    </row>
    <row r="75" spans="1:14" s="29" customFormat="1" x14ac:dyDescent="0.25">
      <c r="A75" s="25"/>
      <c r="B75" s="2"/>
      <c r="C75" s="3"/>
      <c r="D75" s="3"/>
      <c r="E75" s="3"/>
      <c r="F75" s="3"/>
      <c r="G75" s="3"/>
      <c r="H75" s="3"/>
      <c r="I75" s="9"/>
      <c r="J75" s="9"/>
      <c r="K75" s="9"/>
      <c r="L75" s="26"/>
      <c r="M75" s="27"/>
      <c r="N75" s="28"/>
    </row>
    <row r="76" spans="1:14" s="29" customFormat="1" x14ac:dyDescent="0.25">
      <c r="A76" s="25"/>
      <c r="B76" s="2"/>
      <c r="C76" s="3"/>
      <c r="D76" s="3"/>
      <c r="E76" s="3"/>
      <c r="F76" s="3"/>
      <c r="G76" s="3"/>
      <c r="H76" s="3"/>
      <c r="I76" s="9"/>
      <c r="J76" s="9"/>
      <c r="K76" s="9"/>
      <c r="L76" s="26"/>
      <c r="M76" s="27"/>
      <c r="N76" s="28"/>
    </row>
    <row r="77" spans="1:14" s="29" customFormat="1" x14ac:dyDescent="0.25">
      <c r="A77" s="25"/>
      <c r="B77" s="2"/>
      <c r="C77" s="3"/>
      <c r="D77" s="3"/>
      <c r="E77" s="3"/>
      <c r="F77" s="3"/>
      <c r="G77" s="3"/>
      <c r="H77" s="3"/>
      <c r="I77" s="9"/>
      <c r="J77" s="9"/>
      <c r="K77" s="9"/>
      <c r="L77" s="26"/>
      <c r="M77" s="27"/>
      <c r="N77" s="28"/>
    </row>
    <row r="78" spans="1:14" s="29" customFormat="1" x14ac:dyDescent="0.25">
      <c r="A78" s="25"/>
      <c r="B78" s="2"/>
      <c r="C78" s="3"/>
      <c r="D78" s="3"/>
      <c r="E78" s="3"/>
      <c r="F78" s="3"/>
      <c r="G78" s="3"/>
      <c r="H78" s="3"/>
      <c r="I78" s="9"/>
      <c r="J78" s="9"/>
      <c r="K78" s="9"/>
      <c r="L78" s="26"/>
      <c r="M78" s="27"/>
      <c r="N78" s="28"/>
    </row>
    <row r="79" spans="1:14" s="29" customFormat="1" x14ac:dyDescent="0.25">
      <c r="A79" s="25"/>
      <c r="B79" s="2"/>
      <c r="C79" s="3"/>
      <c r="D79" s="3"/>
      <c r="E79" s="3"/>
      <c r="F79" s="3"/>
      <c r="G79" s="3"/>
      <c r="H79" s="3"/>
      <c r="I79" s="9"/>
      <c r="J79" s="9"/>
      <c r="K79" s="9"/>
      <c r="L79" s="26"/>
      <c r="M79" s="27"/>
      <c r="N79" s="28"/>
    </row>
    <row r="80" spans="1:14" s="29" customFormat="1" x14ac:dyDescent="0.25">
      <c r="A80" s="25"/>
      <c r="B80" s="2"/>
      <c r="C80" s="3"/>
      <c r="D80" s="3"/>
      <c r="E80" s="3"/>
      <c r="F80" s="3"/>
      <c r="G80" s="3"/>
      <c r="H80" s="3"/>
      <c r="I80" s="9"/>
      <c r="J80" s="9"/>
      <c r="K80" s="9"/>
      <c r="L80" s="26"/>
      <c r="M80" s="27"/>
      <c r="N80" s="28"/>
    </row>
    <row r="81" spans="1:14" s="29" customFormat="1" x14ac:dyDescent="0.25">
      <c r="A81" s="25"/>
      <c r="B81" s="2"/>
      <c r="C81" s="3"/>
      <c r="D81" s="3"/>
      <c r="E81" s="3"/>
      <c r="F81" s="3"/>
      <c r="G81" s="3"/>
      <c r="H81" s="3"/>
      <c r="I81" s="9"/>
      <c r="J81" s="9"/>
      <c r="K81" s="9"/>
      <c r="L81" s="26"/>
      <c r="M81" s="27"/>
      <c r="N81" s="28"/>
    </row>
    <row r="82" spans="1:14" s="29" customFormat="1" x14ac:dyDescent="0.25">
      <c r="A82" s="25"/>
      <c r="B82" s="2"/>
      <c r="C82" s="3"/>
      <c r="D82" s="3"/>
      <c r="E82" s="3"/>
      <c r="F82" s="3"/>
      <c r="G82" s="3"/>
      <c r="H82" s="3"/>
      <c r="I82" s="9"/>
      <c r="J82" s="9"/>
      <c r="K82" s="9"/>
      <c r="L82" s="26"/>
      <c r="M82" s="27"/>
      <c r="N82" s="28"/>
    </row>
    <row r="83" spans="1:14" s="29" customFormat="1" x14ac:dyDescent="0.25">
      <c r="A83" s="25"/>
      <c r="B83" s="2"/>
      <c r="C83" s="3"/>
      <c r="D83" s="3"/>
      <c r="E83" s="3"/>
      <c r="F83" s="3"/>
      <c r="G83" s="3"/>
      <c r="H83" s="3"/>
      <c r="I83" s="9"/>
      <c r="J83" s="9"/>
      <c r="K83" s="9"/>
      <c r="L83" s="26"/>
      <c r="M83" s="27"/>
      <c r="N83" s="28"/>
    </row>
    <row r="84" spans="1:14" s="29" customFormat="1" x14ac:dyDescent="0.25">
      <c r="A84" s="25"/>
      <c r="B84" s="2"/>
      <c r="C84" s="3"/>
      <c r="D84" s="3"/>
      <c r="E84" s="3"/>
      <c r="F84" s="3"/>
      <c r="G84" s="3"/>
      <c r="H84" s="3"/>
      <c r="I84" s="9"/>
      <c r="J84" s="9"/>
      <c r="K84" s="9"/>
      <c r="L84" s="26"/>
      <c r="M84" s="27"/>
      <c r="N84" s="28"/>
    </row>
    <row r="85" spans="1:14" s="29" customFormat="1" x14ac:dyDescent="0.25">
      <c r="A85" s="25"/>
      <c r="B85" s="2"/>
      <c r="C85" s="3"/>
      <c r="D85" s="3"/>
      <c r="E85" s="3"/>
      <c r="F85" s="3"/>
      <c r="G85" s="3"/>
      <c r="H85" s="3"/>
      <c r="I85" s="9"/>
      <c r="J85" s="9"/>
      <c r="K85" s="9"/>
      <c r="L85" s="26"/>
      <c r="M85" s="27"/>
      <c r="N85" s="28"/>
    </row>
    <row r="86" spans="1:14" s="29" customFormat="1" x14ac:dyDescent="0.25">
      <c r="A86" s="25"/>
      <c r="B86" s="2"/>
      <c r="C86" s="3"/>
      <c r="D86" s="3"/>
      <c r="E86" s="3"/>
      <c r="F86" s="3"/>
      <c r="G86" s="3"/>
      <c r="H86" s="3"/>
      <c r="I86" s="9"/>
      <c r="J86" s="9"/>
      <c r="K86" s="9"/>
      <c r="L86" s="26"/>
      <c r="M86" s="27"/>
      <c r="N86" s="28"/>
    </row>
    <row r="87" spans="1:14" s="29" customFormat="1" x14ac:dyDescent="0.25">
      <c r="A87" s="25"/>
      <c r="B87" s="2"/>
      <c r="C87" s="3"/>
      <c r="D87" s="3"/>
      <c r="E87" s="3"/>
      <c r="F87" s="3"/>
      <c r="G87" s="3"/>
      <c r="H87" s="3"/>
      <c r="I87" s="9"/>
      <c r="J87" s="9"/>
      <c r="K87" s="9"/>
      <c r="L87" s="26"/>
      <c r="M87" s="27"/>
      <c r="N87" s="28"/>
    </row>
    <row r="88" spans="1:14" s="29" customFormat="1" x14ac:dyDescent="0.25">
      <c r="A88" s="25"/>
      <c r="B88" s="2"/>
      <c r="C88" s="3"/>
      <c r="D88" s="3"/>
      <c r="E88" s="3"/>
      <c r="F88" s="3"/>
      <c r="G88" s="3"/>
      <c r="H88" s="3"/>
      <c r="I88" s="9"/>
      <c r="J88" s="9"/>
      <c r="K88" s="9"/>
      <c r="L88" s="26"/>
      <c r="M88" s="27"/>
      <c r="N88" s="28"/>
    </row>
    <row r="89" spans="1:14" s="29" customFormat="1" x14ac:dyDescent="0.25">
      <c r="A89" s="25"/>
      <c r="B89" s="2"/>
      <c r="C89" s="3"/>
      <c r="D89" s="3"/>
      <c r="E89" s="3"/>
      <c r="F89" s="3"/>
      <c r="G89" s="3"/>
      <c r="H89" s="3"/>
      <c r="I89" s="9"/>
      <c r="J89" s="9"/>
      <c r="K89" s="9"/>
      <c r="L89" s="26"/>
      <c r="M89" s="27"/>
      <c r="N89" s="28"/>
    </row>
    <row r="90" spans="1:14" s="29" customFormat="1" x14ac:dyDescent="0.25">
      <c r="A90" s="25"/>
      <c r="B90" s="2"/>
      <c r="C90" s="3"/>
      <c r="D90" s="3"/>
      <c r="E90" s="3"/>
      <c r="F90" s="3"/>
      <c r="G90" s="3"/>
      <c r="H90" s="3"/>
      <c r="I90" s="9"/>
      <c r="J90" s="9"/>
      <c r="K90" s="9"/>
      <c r="L90" s="26"/>
      <c r="M90" s="27"/>
      <c r="N90" s="28"/>
    </row>
    <row r="91" spans="1:14" s="29" customFormat="1" x14ac:dyDescent="0.25">
      <c r="A91" s="25"/>
      <c r="B91" s="2"/>
      <c r="C91" s="3"/>
      <c r="D91" s="3"/>
      <c r="E91" s="3"/>
      <c r="F91" s="3"/>
      <c r="G91" s="3"/>
      <c r="H91" s="3"/>
      <c r="I91" s="9"/>
      <c r="J91" s="9"/>
      <c r="K91" s="9"/>
      <c r="L91" s="26"/>
      <c r="M91" s="27"/>
      <c r="N91" s="28"/>
    </row>
    <row r="92" spans="1:14" s="29" customFormat="1" x14ac:dyDescent="0.25">
      <c r="A92" s="25"/>
      <c r="B92" s="2"/>
      <c r="C92" s="3"/>
      <c r="D92" s="3"/>
      <c r="E92" s="3"/>
      <c r="F92" s="3"/>
      <c r="G92" s="3"/>
      <c r="H92" s="3"/>
      <c r="I92" s="9"/>
      <c r="J92" s="9"/>
      <c r="K92" s="9"/>
      <c r="L92" s="26"/>
      <c r="M92" s="27"/>
      <c r="N92" s="28"/>
    </row>
    <row r="93" spans="1:14" s="29" customFormat="1" x14ac:dyDescent="0.25">
      <c r="A93" s="25"/>
      <c r="B93" s="2"/>
      <c r="C93" s="3"/>
      <c r="D93" s="3"/>
      <c r="E93" s="3"/>
      <c r="F93" s="3"/>
      <c r="G93" s="3"/>
      <c r="H93" s="3"/>
      <c r="I93" s="9"/>
      <c r="J93" s="9"/>
      <c r="K93" s="9"/>
      <c r="L93" s="26"/>
      <c r="M93" s="27"/>
      <c r="N93" s="28"/>
    </row>
    <row r="94" spans="1:14" s="29" customFormat="1" x14ac:dyDescent="0.25">
      <c r="A94" s="25"/>
      <c r="B94" s="2"/>
      <c r="C94" s="3"/>
      <c r="D94" s="3"/>
      <c r="E94" s="3"/>
      <c r="F94" s="3"/>
      <c r="G94" s="3"/>
      <c r="H94" s="3"/>
      <c r="I94" s="9"/>
      <c r="J94" s="9"/>
      <c r="K94" s="9"/>
      <c r="L94" s="26"/>
      <c r="M94" s="27"/>
      <c r="N94" s="28"/>
    </row>
    <row r="95" spans="1:14" s="29" customFormat="1" x14ac:dyDescent="0.25">
      <c r="A95" s="25"/>
      <c r="B95" s="2"/>
      <c r="C95" s="3"/>
      <c r="D95" s="3"/>
      <c r="E95" s="3"/>
      <c r="F95" s="3"/>
      <c r="G95" s="3"/>
      <c r="H95" s="3"/>
      <c r="I95" s="9"/>
      <c r="J95" s="9"/>
      <c r="K95" s="9"/>
      <c r="L95" s="26"/>
      <c r="M95" s="27"/>
      <c r="N95" s="28"/>
    </row>
    <row r="96" spans="1:14" s="29" customFormat="1" x14ac:dyDescent="0.25">
      <c r="A96" s="25"/>
      <c r="B96" s="2"/>
      <c r="C96" s="3"/>
      <c r="D96" s="3"/>
      <c r="E96" s="3"/>
      <c r="F96" s="3"/>
      <c r="G96" s="3"/>
      <c r="H96" s="3"/>
      <c r="I96" s="9"/>
      <c r="J96" s="9"/>
      <c r="K96" s="9"/>
      <c r="L96" s="26"/>
      <c r="M96" s="27"/>
      <c r="N96" s="28"/>
    </row>
    <row r="97" spans="1:14" s="29" customFormat="1" x14ac:dyDescent="0.25">
      <c r="A97" s="25"/>
      <c r="B97" s="2"/>
      <c r="C97" s="3"/>
      <c r="D97" s="3"/>
      <c r="E97" s="3"/>
      <c r="F97" s="3"/>
      <c r="G97" s="3"/>
      <c r="H97" s="3"/>
      <c r="I97" s="9"/>
      <c r="J97" s="9"/>
      <c r="K97" s="9"/>
      <c r="L97" s="26"/>
      <c r="M97" s="27"/>
      <c r="N97" s="28"/>
    </row>
    <row r="98" spans="1:14" s="29" customFormat="1" x14ac:dyDescent="0.25">
      <c r="A98" s="25"/>
      <c r="B98" s="2"/>
      <c r="C98" s="3"/>
      <c r="D98" s="3"/>
      <c r="E98" s="3"/>
      <c r="F98" s="3"/>
      <c r="G98" s="3"/>
      <c r="H98" s="3"/>
      <c r="I98" s="9"/>
      <c r="J98" s="9"/>
      <c r="K98" s="9"/>
      <c r="L98" s="26"/>
      <c r="M98" s="27"/>
      <c r="N98" s="28"/>
    </row>
    <row r="99" spans="1:14" s="29" customFormat="1" x14ac:dyDescent="0.25">
      <c r="A99" s="25"/>
      <c r="B99" s="2"/>
      <c r="C99" s="3"/>
      <c r="D99" s="3"/>
      <c r="E99" s="3"/>
      <c r="F99" s="3"/>
      <c r="G99" s="3"/>
      <c r="H99" s="3"/>
      <c r="I99" s="9"/>
      <c r="J99" s="9"/>
      <c r="K99" s="9"/>
      <c r="L99" s="26"/>
      <c r="M99" s="27"/>
      <c r="N99" s="28"/>
    </row>
    <row r="100" spans="1:14" s="29" customFormat="1" x14ac:dyDescent="0.25">
      <c r="A100" s="25"/>
      <c r="B100" s="2"/>
      <c r="C100" s="3"/>
      <c r="D100" s="3"/>
      <c r="E100" s="3"/>
      <c r="F100" s="3"/>
      <c r="G100" s="3"/>
      <c r="H100" s="3"/>
      <c r="I100" s="9"/>
      <c r="J100" s="9"/>
      <c r="K100" s="9"/>
      <c r="L100" s="26"/>
      <c r="M100" s="27"/>
      <c r="N100" s="28"/>
    </row>
    <row r="101" spans="1:14" s="29" customFormat="1" x14ac:dyDescent="0.25">
      <c r="A101" s="25"/>
      <c r="B101" s="2"/>
      <c r="C101" s="3"/>
      <c r="D101" s="3"/>
      <c r="E101" s="3"/>
      <c r="F101" s="3"/>
      <c r="G101" s="3"/>
      <c r="H101" s="3"/>
      <c r="I101" s="9"/>
      <c r="J101" s="9"/>
      <c r="K101" s="9"/>
      <c r="L101" s="26"/>
      <c r="M101" s="27"/>
      <c r="N101" s="28"/>
    </row>
    <row r="102" spans="1:14" s="29" customFormat="1" x14ac:dyDescent="0.25">
      <c r="A102" s="25"/>
      <c r="B102" s="2"/>
      <c r="C102" s="3"/>
      <c r="D102" s="3"/>
      <c r="E102" s="3"/>
      <c r="F102" s="3"/>
      <c r="G102" s="3"/>
      <c r="H102" s="3"/>
      <c r="I102" s="9"/>
      <c r="J102" s="9"/>
      <c r="K102" s="9"/>
      <c r="L102" s="26"/>
      <c r="M102" s="27"/>
      <c r="N102" s="28"/>
    </row>
    <row r="103" spans="1:14" s="29" customFormat="1" x14ac:dyDescent="0.25">
      <c r="A103" s="25"/>
      <c r="B103" s="2"/>
      <c r="C103" s="3"/>
      <c r="D103" s="3"/>
      <c r="E103" s="3"/>
      <c r="F103" s="3"/>
      <c r="G103" s="3"/>
      <c r="H103" s="3"/>
      <c r="I103" s="9"/>
      <c r="J103" s="9"/>
      <c r="K103" s="9"/>
      <c r="L103" s="26"/>
      <c r="M103" s="27"/>
      <c r="N103" s="28"/>
    </row>
    <row r="104" spans="1:14" s="29" customFormat="1" x14ac:dyDescent="0.25">
      <c r="A104" s="25"/>
      <c r="B104" s="2"/>
      <c r="C104" s="3"/>
      <c r="D104" s="3"/>
      <c r="E104" s="3"/>
      <c r="F104" s="3"/>
      <c r="G104" s="3"/>
      <c r="H104" s="3"/>
      <c r="I104" s="9"/>
      <c r="J104" s="9"/>
      <c r="K104" s="9"/>
      <c r="L104" s="26"/>
      <c r="M104" s="27"/>
      <c r="N104" s="28"/>
    </row>
    <row r="105" spans="1:14" s="29" customFormat="1" x14ac:dyDescent="0.25">
      <c r="A105" s="25"/>
      <c r="B105" s="2"/>
      <c r="C105" s="3"/>
      <c r="D105" s="3"/>
      <c r="E105" s="3"/>
      <c r="F105" s="3"/>
      <c r="G105" s="3"/>
      <c r="H105" s="3"/>
      <c r="I105" s="9"/>
      <c r="J105" s="9"/>
      <c r="K105" s="9"/>
      <c r="L105" s="26"/>
      <c r="M105" s="27"/>
      <c r="N105" s="28"/>
    </row>
    <row r="106" spans="1:14" s="29" customFormat="1" x14ac:dyDescent="0.25">
      <c r="A106" s="25"/>
      <c r="B106" s="2"/>
      <c r="C106" s="3"/>
      <c r="D106" s="3"/>
      <c r="E106" s="3"/>
      <c r="F106" s="3"/>
      <c r="G106" s="3"/>
      <c r="H106" s="3"/>
      <c r="I106" s="9"/>
      <c r="J106" s="9"/>
      <c r="K106" s="9"/>
      <c r="L106" s="26"/>
      <c r="M106" s="27"/>
      <c r="N106" s="28"/>
    </row>
    <row r="107" spans="1:14" s="29" customFormat="1" x14ac:dyDescent="0.25">
      <c r="A107" s="25"/>
      <c r="B107" s="2"/>
      <c r="C107" s="3"/>
      <c r="D107" s="3"/>
      <c r="E107" s="3"/>
      <c r="F107" s="3"/>
      <c r="G107" s="3"/>
      <c r="H107" s="3"/>
      <c r="I107" s="9"/>
      <c r="J107" s="9"/>
      <c r="K107" s="9"/>
      <c r="L107" s="26"/>
      <c r="M107" s="27"/>
      <c r="N107" s="28"/>
    </row>
    <row r="108" spans="1:14" s="29" customFormat="1" x14ac:dyDescent="0.25">
      <c r="A108" s="25"/>
      <c r="B108" s="2"/>
      <c r="C108" s="3"/>
      <c r="D108" s="3"/>
      <c r="E108" s="3"/>
      <c r="F108" s="3"/>
      <c r="G108" s="3"/>
      <c r="H108" s="3"/>
      <c r="I108" s="9"/>
      <c r="J108" s="9"/>
      <c r="K108" s="9"/>
      <c r="L108" s="26"/>
      <c r="M108" s="27"/>
      <c r="N108" s="28"/>
    </row>
    <row r="109" spans="1:14" s="29" customFormat="1" x14ac:dyDescent="0.25">
      <c r="A109" s="25"/>
      <c r="B109" s="2"/>
      <c r="C109" s="3"/>
      <c r="D109" s="3"/>
      <c r="E109" s="3"/>
      <c r="F109" s="3"/>
      <c r="G109" s="3"/>
      <c r="H109" s="3"/>
      <c r="I109" s="9"/>
      <c r="J109" s="9"/>
      <c r="K109" s="9"/>
      <c r="L109" s="26"/>
      <c r="M109" s="27"/>
      <c r="N109" s="28"/>
    </row>
    <row r="110" spans="1:14" s="29" customFormat="1" x14ac:dyDescent="0.25">
      <c r="A110" s="25"/>
      <c r="B110" s="2"/>
      <c r="C110" s="3"/>
      <c r="D110" s="3"/>
      <c r="E110" s="3"/>
      <c r="F110" s="3"/>
      <c r="G110" s="3"/>
      <c r="H110" s="3"/>
      <c r="I110" s="9"/>
      <c r="J110" s="9"/>
      <c r="K110" s="9"/>
      <c r="L110" s="26"/>
      <c r="M110" s="27"/>
      <c r="N110" s="28"/>
    </row>
    <row r="111" spans="1:14" s="29" customFormat="1" x14ac:dyDescent="0.25">
      <c r="A111" s="25"/>
      <c r="B111" s="2"/>
      <c r="C111" s="3"/>
      <c r="D111" s="3"/>
      <c r="E111" s="3"/>
      <c r="F111" s="3"/>
      <c r="G111" s="3"/>
      <c r="H111" s="3"/>
      <c r="I111" s="9"/>
      <c r="J111" s="9"/>
      <c r="K111" s="9"/>
      <c r="L111" s="26"/>
      <c r="M111" s="27"/>
      <c r="N111" s="28"/>
    </row>
    <row r="112" spans="1:14" s="29" customFormat="1" x14ac:dyDescent="0.25">
      <c r="A112" s="25"/>
      <c r="B112" s="2"/>
      <c r="C112" s="3"/>
      <c r="D112" s="3"/>
      <c r="E112" s="3"/>
      <c r="F112" s="3"/>
      <c r="G112" s="3"/>
      <c r="H112" s="3"/>
      <c r="I112" s="9"/>
      <c r="J112" s="9"/>
      <c r="K112" s="9"/>
      <c r="L112" s="26"/>
      <c r="M112" s="27"/>
      <c r="N112" s="28"/>
    </row>
    <row r="113" spans="1:14" s="29" customFormat="1" x14ac:dyDescent="0.25">
      <c r="A113" s="25"/>
      <c r="B113" s="2"/>
      <c r="C113" s="3"/>
      <c r="D113" s="3"/>
      <c r="E113" s="3"/>
      <c r="F113" s="3"/>
      <c r="G113" s="3"/>
      <c r="H113" s="3"/>
      <c r="I113" s="9"/>
      <c r="J113" s="9"/>
      <c r="K113" s="9"/>
      <c r="L113" s="26"/>
      <c r="M113" s="27"/>
      <c r="N113" s="28"/>
    </row>
    <row r="114" spans="1:14" s="29" customFormat="1" x14ac:dyDescent="0.25">
      <c r="A114" s="25"/>
      <c r="B114" s="2"/>
      <c r="C114" s="3"/>
      <c r="D114" s="3"/>
      <c r="E114" s="3"/>
      <c r="F114" s="3"/>
      <c r="G114" s="3"/>
      <c r="H114" s="3"/>
      <c r="I114" s="9"/>
      <c r="J114" s="9"/>
      <c r="K114" s="9"/>
      <c r="L114" s="26"/>
      <c r="M114" s="27"/>
      <c r="N114" s="28"/>
    </row>
    <row r="115" spans="1:14" s="29" customFormat="1" x14ac:dyDescent="0.25">
      <c r="A115" s="25"/>
      <c r="B115" s="2"/>
      <c r="C115" s="3"/>
      <c r="D115" s="3"/>
      <c r="E115" s="3"/>
      <c r="F115" s="3"/>
      <c r="G115" s="3"/>
      <c r="H115" s="3"/>
      <c r="I115" s="9"/>
      <c r="J115" s="9"/>
      <c r="K115" s="9"/>
      <c r="L115" s="26"/>
      <c r="M115" s="27"/>
      <c r="N115" s="28"/>
    </row>
    <row r="116" spans="1:14" s="29" customFormat="1" x14ac:dyDescent="0.25">
      <c r="A116" s="25"/>
      <c r="B116" s="2"/>
      <c r="C116" s="3"/>
      <c r="D116" s="3"/>
      <c r="E116" s="3"/>
      <c r="F116" s="3"/>
      <c r="G116" s="3"/>
      <c r="H116" s="3"/>
      <c r="I116" s="9"/>
      <c r="J116" s="9"/>
      <c r="K116" s="9"/>
      <c r="L116" s="26"/>
      <c r="M116" s="27"/>
      <c r="N116" s="28"/>
    </row>
    <row r="117" spans="1:14" s="29" customFormat="1" x14ac:dyDescent="0.25">
      <c r="A117" s="25"/>
      <c r="B117" s="2"/>
      <c r="C117" s="3"/>
      <c r="D117" s="3"/>
      <c r="E117" s="3"/>
      <c r="F117" s="3"/>
      <c r="G117" s="3"/>
      <c r="H117" s="3"/>
      <c r="I117" s="9"/>
      <c r="J117" s="9"/>
      <c r="K117" s="9"/>
      <c r="L117" s="26"/>
      <c r="M117" s="27"/>
      <c r="N117" s="28"/>
    </row>
    <row r="118" spans="1:14" s="29" customFormat="1" x14ac:dyDescent="0.25">
      <c r="A118" s="25"/>
      <c r="B118" s="2"/>
      <c r="C118" s="3"/>
      <c r="D118" s="3"/>
      <c r="E118" s="3"/>
      <c r="F118" s="3"/>
      <c r="G118" s="3"/>
      <c r="H118" s="3"/>
      <c r="I118" s="9"/>
      <c r="J118" s="9"/>
      <c r="K118" s="9"/>
      <c r="L118" s="26"/>
      <c r="M118" s="27"/>
      <c r="N118" s="28"/>
    </row>
    <row r="119" spans="1:14" s="29" customFormat="1" x14ac:dyDescent="0.25">
      <c r="A119" s="25"/>
      <c r="B119" s="2"/>
      <c r="C119" s="3"/>
      <c r="D119" s="3"/>
      <c r="E119" s="3"/>
      <c r="F119" s="3"/>
      <c r="G119" s="3"/>
      <c r="H119" s="3"/>
      <c r="I119" s="9"/>
      <c r="J119" s="9"/>
      <c r="K119" s="9"/>
      <c r="L119" s="26"/>
      <c r="M119" s="27"/>
      <c r="N119" s="28"/>
    </row>
    <row r="120" spans="1:14" s="29" customFormat="1" x14ac:dyDescent="0.25">
      <c r="A120" s="25"/>
      <c r="B120" s="2"/>
      <c r="C120" s="3"/>
      <c r="D120" s="3"/>
      <c r="E120" s="3"/>
      <c r="F120" s="3"/>
      <c r="G120" s="3"/>
      <c r="H120" s="3"/>
      <c r="I120" s="9"/>
      <c r="J120" s="9"/>
      <c r="K120" s="9"/>
      <c r="L120" s="26"/>
      <c r="M120" s="27"/>
      <c r="N120" s="28"/>
    </row>
    <row r="121" spans="1:14" s="29" customFormat="1" x14ac:dyDescent="0.25">
      <c r="A121" s="25"/>
      <c r="B121" s="2"/>
      <c r="C121" s="3"/>
      <c r="D121" s="3"/>
      <c r="E121" s="3"/>
      <c r="F121" s="3"/>
      <c r="G121" s="3"/>
      <c r="H121" s="3"/>
      <c r="I121" s="9"/>
      <c r="J121" s="9"/>
      <c r="K121" s="9"/>
      <c r="L121" s="26"/>
      <c r="M121" s="27"/>
      <c r="N121" s="28"/>
    </row>
    <row r="122" spans="1:14" s="29" customFormat="1" x14ac:dyDescent="0.25">
      <c r="A122" s="25"/>
      <c r="B122" s="2"/>
      <c r="C122" s="3"/>
      <c r="D122" s="3"/>
      <c r="E122" s="3"/>
      <c r="F122" s="3"/>
      <c r="G122" s="3"/>
      <c r="H122" s="3"/>
      <c r="I122" s="9"/>
      <c r="J122" s="9"/>
      <c r="K122" s="9"/>
      <c r="L122" s="26"/>
      <c r="M122" s="27"/>
      <c r="N122" s="28"/>
    </row>
    <row r="123" spans="1:14" s="29" customFormat="1" x14ac:dyDescent="0.25">
      <c r="A123" s="25"/>
      <c r="B123" s="2"/>
      <c r="C123" s="3"/>
      <c r="D123" s="3"/>
      <c r="E123" s="3"/>
      <c r="F123" s="3"/>
      <c r="G123" s="3"/>
      <c r="H123" s="3"/>
      <c r="I123" s="9"/>
      <c r="J123" s="9"/>
      <c r="K123" s="9"/>
      <c r="L123" s="26"/>
      <c r="M123" s="27"/>
      <c r="N123" s="28"/>
    </row>
    <row r="124" spans="1:14" s="29" customFormat="1" x14ac:dyDescent="0.25">
      <c r="A124" s="25"/>
      <c r="B124" s="2"/>
      <c r="C124" s="3"/>
      <c r="D124" s="3"/>
      <c r="E124" s="3"/>
      <c r="F124" s="3"/>
      <c r="G124" s="3"/>
      <c r="H124" s="3"/>
      <c r="I124" s="9"/>
      <c r="J124" s="9"/>
      <c r="K124" s="9"/>
      <c r="L124" s="26"/>
      <c r="M124" s="27"/>
      <c r="N124" s="28"/>
    </row>
    <row r="125" spans="1:14" s="29" customFormat="1" x14ac:dyDescent="0.25">
      <c r="A125" s="25"/>
      <c r="B125" s="2"/>
      <c r="C125" s="3"/>
      <c r="D125" s="3"/>
      <c r="E125" s="3"/>
      <c r="F125" s="3"/>
      <c r="G125" s="3"/>
      <c r="H125" s="3"/>
      <c r="I125" s="9"/>
      <c r="J125" s="9"/>
      <c r="K125" s="9"/>
      <c r="L125" s="26"/>
      <c r="M125" s="27"/>
      <c r="N125" s="28"/>
    </row>
    <row r="126" spans="1:14" s="29" customFormat="1" x14ac:dyDescent="0.25">
      <c r="A126" s="25"/>
      <c r="B126" s="2"/>
      <c r="C126" s="3"/>
      <c r="D126" s="3"/>
      <c r="E126" s="3"/>
      <c r="F126" s="3"/>
      <c r="G126" s="3"/>
      <c r="H126" s="3"/>
      <c r="I126" s="9"/>
      <c r="J126" s="9"/>
      <c r="K126" s="9"/>
      <c r="L126" s="26"/>
      <c r="M126" s="27"/>
      <c r="N126" s="28"/>
    </row>
    <row r="127" spans="1:14" s="29" customFormat="1" x14ac:dyDescent="0.25">
      <c r="A127" s="25"/>
      <c r="B127" s="2"/>
      <c r="C127" s="3"/>
      <c r="D127" s="3"/>
      <c r="E127" s="3"/>
      <c r="F127" s="3"/>
      <c r="G127" s="3"/>
      <c r="H127" s="3"/>
      <c r="I127" s="9"/>
      <c r="J127" s="9"/>
      <c r="K127" s="9"/>
      <c r="L127" s="26"/>
      <c r="M127" s="27"/>
      <c r="N127" s="28"/>
    </row>
    <row r="128" spans="1:14" s="29" customFormat="1" x14ac:dyDescent="0.25">
      <c r="A128" s="25"/>
      <c r="B128" s="2"/>
      <c r="C128" s="3"/>
      <c r="D128" s="3"/>
      <c r="E128" s="3"/>
      <c r="F128" s="3"/>
      <c r="G128" s="3"/>
      <c r="H128" s="3"/>
      <c r="I128" s="9"/>
      <c r="J128" s="9"/>
      <c r="K128" s="9"/>
      <c r="L128" s="26"/>
      <c r="M128" s="27"/>
      <c r="N128" s="28"/>
    </row>
    <row r="129" spans="1:14" s="29" customFormat="1" x14ac:dyDescent="0.25">
      <c r="A129" s="25"/>
      <c r="B129" s="2"/>
      <c r="C129" s="3"/>
      <c r="D129" s="3"/>
      <c r="E129" s="3"/>
      <c r="F129" s="3"/>
      <c r="G129" s="3"/>
      <c r="H129" s="3"/>
      <c r="I129" s="9"/>
      <c r="J129" s="9"/>
      <c r="K129" s="9"/>
      <c r="L129" s="26"/>
      <c r="M129" s="27"/>
      <c r="N129" s="28"/>
    </row>
    <row r="130" spans="1:14" s="29" customFormat="1" x14ac:dyDescent="0.25">
      <c r="A130" s="25"/>
      <c r="B130" s="2"/>
      <c r="C130" s="3"/>
      <c r="D130" s="3"/>
      <c r="E130" s="3"/>
      <c r="F130" s="3"/>
      <c r="G130" s="3"/>
      <c r="H130" s="3"/>
      <c r="I130" s="9"/>
      <c r="J130" s="9"/>
      <c r="K130" s="9"/>
      <c r="L130" s="26"/>
      <c r="M130" s="27"/>
      <c r="N130" s="28"/>
    </row>
    <row r="131" spans="1:14" s="29" customFormat="1" x14ac:dyDescent="0.25">
      <c r="A131" s="25"/>
      <c r="B131" s="2"/>
      <c r="C131" s="3"/>
      <c r="D131" s="3"/>
      <c r="E131" s="3"/>
      <c r="F131" s="3"/>
      <c r="G131" s="3"/>
      <c r="H131" s="3"/>
      <c r="I131" s="9"/>
      <c r="J131" s="9"/>
      <c r="K131" s="9"/>
      <c r="L131" s="26"/>
      <c r="M131" s="27"/>
      <c r="N131" s="28"/>
    </row>
    <row r="132" spans="1:14" s="29" customFormat="1" x14ac:dyDescent="0.25">
      <c r="A132" s="25"/>
      <c r="B132" s="2"/>
      <c r="C132" s="3"/>
      <c r="D132" s="3"/>
      <c r="E132" s="3"/>
      <c r="F132" s="3"/>
      <c r="G132" s="3"/>
      <c r="H132" s="3"/>
      <c r="I132" s="9"/>
      <c r="J132" s="9"/>
      <c r="K132" s="9"/>
      <c r="L132" s="26"/>
      <c r="M132" s="27"/>
      <c r="N132" s="28"/>
    </row>
    <row r="133" spans="1:14" s="29" customFormat="1" x14ac:dyDescent="0.25">
      <c r="A133" s="25"/>
      <c r="B133" s="2"/>
      <c r="C133" s="3"/>
      <c r="D133" s="3"/>
      <c r="E133" s="3"/>
      <c r="F133" s="3"/>
      <c r="G133" s="3"/>
      <c r="H133" s="3"/>
      <c r="I133" s="9"/>
      <c r="J133" s="9"/>
      <c r="K133" s="9"/>
      <c r="L133" s="26"/>
      <c r="M133" s="27"/>
      <c r="N133" s="28"/>
    </row>
    <row r="134" spans="1:14" s="29" customFormat="1" x14ac:dyDescent="0.25">
      <c r="A134" s="25"/>
      <c r="B134" s="2"/>
      <c r="C134" s="3"/>
      <c r="D134" s="3"/>
      <c r="E134" s="3"/>
      <c r="F134" s="3"/>
      <c r="G134" s="3"/>
      <c r="H134" s="3"/>
      <c r="I134" s="9"/>
      <c r="J134" s="9"/>
      <c r="K134" s="9"/>
      <c r="L134" s="26"/>
      <c r="M134" s="27"/>
      <c r="N134" s="28"/>
    </row>
    <row r="135" spans="1:14" s="29" customFormat="1" x14ac:dyDescent="0.25">
      <c r="A135" s="25"/>
      <c r="B135" s="2"/>
      <c r="C135" s="3"/>
      <c r="D135" s="3"/>
      <c r="E135" s="3"/>
      <c r="F135" s="3"/>
      <c r="G135" s="3"/>
      <c r="H135" s="3"/>
      <c r="I135" s="9"/>
      <c r="J135" s="9"/>
      <c r="K135" s="9"/>
      <c r="L135" s="26"/>
      <c r="M135" s="27"/>
      <c r="N135" s="28"/>
    </row>
    <row r="136" spans="1:14" s="29" customFormat="1" x14ac:dyDescent="0.25">
      <c r="A136" s="25"/>
      <c r="B136" s="2"/>
      <c r="C136" s="3"/>
      <c r="D136" s="3"/>
      <c r="E136" s="3"/>
      <c r="F136" s="3"/>
      <c r="G136" s="3"/>
      <c r="H136" s="3"/>
      <c r="I136" s="9"/>
      <c r="J136" s="9"/>
      <c r="K136" s="9"/>
      <c r="L136" s="26"/>
      <c r="M136" s="27"/>
      <c r="N136" s="28"/>
    </row>
    <row r="137" spans="1:14" s="29" customFormat="1" x14ac:dyDescent="0.25">
      <c r="A137" s="25"/>
      <c r="B137" s="2"/>
      <c r="C137" s="3"/>
      <c r="D137" s="3"/>
      <c r="E137" s="3"/>
      <c r="F137" s="3"/>
      <c r="G137" s="3"/>
      <c r="H137" s="3"/>
      <c r="I137" s="9"/>
      <c r="J137" s="9"/>
      <c r="K137" s="9"/>
      <c r="L137" s="26"/>
      <c r="M137" s="27"/>
      <c r="N137" s="28"/>
    </row>
    <row r="138" spans="1:14" s="29" customFormat="1" x14ac:dyDescent="0.25">
      <c r="A138" s="25"/>
      <c r="B138" s="2"/>
      <c r="C138" s="3"/>
      <c r="D138" s="3"/>
      <c r="E138" s="3"/>
      <c r="F138" s="3"/>
      <c r="G138" s="3"/>
      <c r="H138" s="3"/>
      <c r="I138" s="9"/>
      <c r="J138" s="9"/>
      <c r="K138" s="9"/>
      <c r="L138" s="26"/>
      <c r="M138" s="27"/>
      <c r="N138" s="28"/>
    </row>
    <row r="139" spans="1:14" s="29" customFormat="1" x14ac:dyDescent="0.25">
      <c r="A139" s="25"/>
      <c r="B139" s="2"/>
      <c r="C139" s="3"/>
      <c r="D139" s="3"/>
      <c r="E139" s="3"/>
      <c r="F139" s="3"/>
      <c r="G139" s="3"/>
      <c r="H139" s="3"/>
      <c r="I139" s="9"/>
      <c r="J139" s="9"/>
      <c r="K139" s="9"/>
      <c r="L139" s="26"/>
      <c r="M139" s="27"/>
      <c r="N139" s="28"/>
    </row>
    <row r="140" spans="1:14" s="29" customFormat="1" x14ac:dyDescent="0.25">
      <c r="A140" s="25"/>
      <c r="B140" s="2"/>
      <c r="C140" s="3"/>
      <c r="D140" s="3"/>
      <c r="E140" s="3"/>
      <c r="F140" s="3"/>
      <c r="G140" s="3"/>
      <c r="H140" s="3"/>
      <c r="I140" s="9"/>
      <c r="J140" s="9"/>
      <c r="K140" s="9"/>
      <c r="L140" s="26"/>
      <c r="M140" s="27"/>
      <c r="N140" s="28"/>
    </row>
    <row r="141" spans="1:14" s="29" customFormat="1" x14ac:dyDescent="0.25">
      <c r="A141" s="25"/>
      <c r="B141" s="2"/>
      <c r="C141" s="3"/>
      <c r="D141" s="3"/>
      <c r="E141" s="3"/>
      <c r="F141" s="3"/>
      <c r="G141" s="3"/>
      <c r="H141" s="3"/>
      <c r="I141" s="9"/>
      <c r="J141" s="9"/>
      <c r="K141" s="9"/>
      <c r="L141" s="26"/>
      <c r="M141" s="27"/>
      <c r="N141" s="28"/>
    </row>
    <row r="142" spans="1:14" s="29" customFormat="1" x14ac:dyDescent="0.25">
      <c r="A142" s="25"/>
      <c r="B142" s="2"/>
      <c r="C142" s="3"/>
      <c r="D142" s="3"/>
      <c r="E142" s="3"/>
      <c r="F142" s="3"/>
      <c r="G142" s="3"/>
      <c r="H142" s="3"/>
      <c r="I142" s="9"/>
      <c r="J142" s="9"/>
      <c r="K142" s="9"/>
      <c r="L142" s="26"/>
      <c r="M142" s="27"/>
      <c r="N142" s="28"/>
    </row>
    <row r="143" spans="1:14" s="29" customFormat="1" x14ac:dyDescent="0.25">
      <c r="A143" s="25"/>
      <c r="B143" s="2"/>
      <c r="C143" s="3"/>
      <c r="D143" s="3"/>
      <c r="E143" s="3"/>
      <c r="F143" s="3"/>
      <c r="G143" s="3"/>
      <c r="H143" s="3"/>
      <c r="I143" s="9"/>
      <c r="J143" s="9"/>
      <c r="K143" s="9"/>
      <c r="L143" s="26"/>
      <c r="M143" s="27"/>
      <c r="N143" s="28"/>
    </row>
    <row r="144" spans="1:14" s="29" customFormat="1" x14ac:dyDescent="0.25">
      <c r="A144" s="25"/>
      <c r="B144" s="2"/>
      <c r="C144" s="3"/>
      <c r="D144" s="3"/>
      <c r="E144" s="3"/>
      <c r="F144" s="3"/>
      <c r="G144" s="3"/>
      <c r="H144" s="3"/>
      <c r="I144" s="9"/>
      <c r="J144" s="9"/>
      <c r="K144" s="9"/>
      <c r="L144" s="26"/>
      <c r="M144" s="27"/>
      <c r="N144" s="28"/>
    </row>
    <row r="145" spans="1:14" s="29" customFormat="1" x14ac:dyDescent="0.25">
      <c r="A145" s="25"/>
      <c r="B145" s="2"/>
      <c r="C145" s="3"/>
      <c r="D145" s="3"/>
      <c r="E145" s="3"/>
      <c r="F145" s="3"/>
      <c r="G145" s="3"/>
      <c r="H145" s="3"/>
      <c r="I145" s="9"/>
      <c r="J145" s="9"/>
      <c r="K145" s="9"/>
      <c r="L145" s="26"/>
      <c r="M145" s="27"/>
      <c r="N145" s="28"/>
    </row>
    <row r="146" spans="1:14" s="29" customFormat="1" x14ac:dyDescent="0.25">
      <c r="A146" s="25"/>
      <c r="B146" s="2"/>
      <c r="C146" s="3"/>
      <c r="D146" s="3"/>
      <c r="E146" s="3"/>
      <c r="F146" s="3"/>
      <c r="G146" s="3"/>
      <c r="H146" s="3"/>
      <c r="I146" s="9"/>
      <c r="J146" s="9"/>
      <c r="K146" s="9"/>
      <c r="L146" s="26"/>
      <c r="M146" s="27"/>
      <c r="N146" s="28"/>
    </row>
    <row r="147" spans="1:14" s="29" customFormat="1" x14ac:dyDescent="0.25">
      <c r="A147" s="25"/>
      <c r="B147" s="2"/>
      <c r="C147" s="3"/>
      <c r="D147" s="3"/>
      <c r="E147" s="3"/>
      <c r="F147" s="3"/>
      <c r="G147" s="3"/>
      <c r="H147" s="3"/>
      <c r="I147" s="9"/>
      <c r="J147" s="9"/>
      <c r="K147" s="9"/>
      <c r="L147" s="26"/>
      <c r="M147" s="27"/>
      <c r="N147" s="28"/>
    </row>
    <row r="148" spans="1:14" s="29" customFormat="1" x14ac:dyDescent="0.25">
      <c r="A148" s="25"/>
      <c r="B148" s="2"/>
      <c r="C148" s="3"/>
      <c r="D148" s="3"/>
      <c r="E148" s="3"/>
      <c r="F148" s="3"/>
      <c r="G148" s="3"/>
      <c r="H148" s="3"/>
      <c r="I148" s="9"/>
      <c r="J148" s="9"/>
      <c r="K148" s="9"/>
      <c r="L148" s="26"/>
      <c r="M148" s="27"/>
      <c r="N148" s="28"/>
    </row>
    <row r="149" spans="1:14" s="29" customFormat="1" x14ac:dyDescent="0.25">
      <c r="A149" s="25"/>
      <c r="B149" s="2"/>
      <c r="C149" s="3"/>
      <c r="D149" s="3"/>
      <c r="E149" s="3"/>
      <c r="F149" s="3"/>
      <c r="G149" s="3"/>
      <c r="H149" s="3"/>
      <c r="I149" s="9"/>
      <c r="J149" s="9"/>
      <c r="K149" s="9"/>
      <c r="L149" s="26"/>
      <c r="M149" s="27"/>
      <c r="N149" s="28"/>
    </row>
    <row r="150" spans="1:14" s="29" customFormat="1" x14ac:dyDescent="0.25">
      <c r="A150" s="25"/>
      <c r="B150" s="2"/>
      <c r="C150" s="3"/>
      <c r="D150" s="3"/>
      <c r="E150" s="3"/>
      <c r="F150" s="3"/>
      <c r="G150" s="3"/>
      <c r="H150" s="3"/>
      <c r="I150" s="9"/>
      <c r="J150" s="9"/>
      <c r="K150" s="9"/>
      <c r="L150" s="26"/>
      <c r="M150" s="27"/>
      <c r="N150" s="28"/>
    </row>
    <row r="151" spans="1:14" s="29" customFormat="1" x14ac:dyDescent="0.25">
      <c r="A151" s="25"/>
      <c r="B151" s="2"/>
      <c r="C151" s="3"/>
      <c r="D151" s="3"/>
      <c r="E151" s="3"/>
      <c r="F151" s="3"/>
      <c r="G151" s="3"/>
      <c r="H151" s="3"/>
      <c r="I151" s="9"/>
      <c r="J151" s="9"/>
      <c r="K151" s="9"/>
      <c r="L151" s="26"/>
      <c r="M151" s="27"/>
      <c r="N151" s="28"/>
    </row>
    <row r="152" spans="1:14" s="29" customFormat="1" x14ac:dyDescent="0.25">
      <c r="A152" s="25"/>
      <c r="B152" s="2"/>
      <c r="C152" s="3"/>
      <c r="D152" s="3"/>
      <c r="E152" s="3"/>
      <c r="F152" s="3"/>
      <c r="G152" s="3"/>
      <c r="H152" s="3"/>
      <c r="I152" s="9"/>
      <c r="J152" s="9"/>
      <c r="K152" s="9"/>
      <c r="L152" s="26"/>
      <c r="M152" s="27"/>
      <c r="N152" s="28"/>
    </row>
    <row r="153" spans="1:14" s="29" customFormat="1" x14ac:dyDescent="0.25">
      <c r="A153" s="25"/>
      <c r="B153" s="2"/>
      <c r="C153" s="3"/>
      <c r="D153" s="3"/>
      <c r="E153" s="3"/>
      <c r="F153" s="3"/>
      <c r="G153" s="3"/>
      <c r="H153" s="3"/>
      <c r="I153" s="9"/>
      <c r="J153" s="9"/>
      <c r="K153" s="9"/>
      <c r="L153" s="26"/>
      <c r="M153" s="27"/>
      <c r="N153" s="28"/>
    </row>
    <row r="154" spans="1:14" s="29" customFormat="1" x14ac:dyDescent="0.25">
      <c r="A154" s="25"/>
      <c r="B154" s="2"/>
      <c r="C154" s="3"/>
      <c r="D154" s="3"/>
      <c r="E154" s="3"/>
      <c r="F154" s="3"/>
      <c r="G154" s="3"/>
      <c r="H154" s="3"/>
      <c r="I154" s="9"/>
      <c r="J154" s="9"/>
      <c r="K154" s="9"/>
      <c r="L154" s="26"/>
      <c r="M154" s="27"/>
      <c r="N154" s="28"/>
    </row>
    <row r="155" spans="1:14" s="29" customFormat="1" x14ac:dyDescent="0.25">
      <c r="A155" s="25"/>
      <c r="B155" s="2"/>
      <c r="C155" s="3"/>
      <c r="D155" s="3"/>
      <c r="E155" s="3"/>
      <c r="F155" s="3"/>
      <c r="G155" s="3"/>
      <c r="H155" s="3"/>
      <c r="I155" s="9"/>
      <c r="J155" s="9"/>
      <c r="K155" s="9"/>
      <c r="L155" s="26"/>
      <c r="M155" s="27"/>
      <c r="N155" s="28"/>
    </row>
    <row r="156" spans="1:14" s="29" customFormat="1" x14ac:dyDescent="0.25">
      <c r="A156" s="25"/>
      <c r="B156" s="2"/>
      <c r="C156" s="3"/>
      <c r="D156" s="3"/>
      <c r="E156" s="3"/>
      <c r="F156" s="3"/>
      <c r="G156" s="3"/>
      <c r="H156" s="3"/>
      <c r="I156" s="9"/>
      <c r="J156" s="9"/>
      <c r="K156" s="9"/>
      <c r="L156" s="26"/>
      <c r="M156" s="27"/>
      <c r="N156" s="28"/>
    </row>
    <row r="157" spans="1:14" s="29" customFormat="1" x14ac:dyDescent="0.25">
      <c r="A157" s="25"/>
      <c r="B157" s="2"/>
      <c r="C157" s="3"/>
      <c r="D157" s="3"/>
      <c r="E157" s="3"/>
      <c r="F157" s="3"/>
      <c r="G157" s="3"/>
      <c r="H157" s="3"/>
      <c r="I157" s="9"/>
      <c r="J157" s="9"/>
      <c r="K157" s="9"/>
      <c r="L157" s="26"/>
      <c r="M157" s="27"/>
      <c r="N157" s="28"/>
    </row>
    <row r="158" spans="1:14" s="29" customFormat="1" x14ac:dyDescent="0.25">
      <c r="A158" s="25"/>
      <c r="B158" s="2"/>
      <c r="C158" s="3"/>
      <c r="D158" s="3"/>
      <c r="E158" s="3"/>
      <c r="F158" s="3"/>
      <c r="G158" s="3"/>
      <c r="H158" s="3"/>
      <c r="I158" s="9"/>
      <c r="J158" s="9"/>
      <c r="K158" s="9"/>
      <c r="L158" s="26"/>
      <c r="M158" s="27"/>
      <c r="N158" s="28"/>
    </row>
    <row r="159" spans="1:14" s="29" customFormat="1" x14ac:dyDescent="0.25">
      <c r="A159" s="25"/>
      <c r="B159" s="2"/>
      <c r="C159" s="3"/>
      <c r="D159" s="3"/>
      <c r="E159" s="3"/>
      <c r="F159" s="3"/>
      <c r="G159" s="3"/>
      <c r="H159" s="3"/>
      <c r="I159" s="9"/>
      <c r="J159" s="9"/>
      <c r="K159" s="9"/>
      <c r="L159" s="26"/>
      <c r="M159" s="27"/>
      <c r="N159" s="28"/>
    </row>
    <row r="160" spans="1:14" s="29" customFormat="1" x14ac:dyDescent="0.25">
      <c r="A160" s="25"/>
      <c r="B160" s="2"/>
      <c r="C160" s="3"/>
      <c r="D160" s="3"/>
      <c r="E160" s="3"/>
      <c r="F160" s="3"/>
      <c r="G160" s="3"/>
      <c r="H160" s="3"/>
      <c r="I160" s="9"/>
      <c r="J160" s="9"/>
      <c r="K160" s="9"/>
      <c r="L160" s="26"/>
      <c r="M160" s="27"/>
      <c r="N160" s="28"/>
    </row>
    <row r="161" spans="1:14" s="29" customFormat="1" x14ac:dyDescent="0.25">
      <c r="A161" s="25"/>
      <c r="B161" s="2"/>
      <c r="C161" s="3"/>
      <c r="D161" s="3"/>
      <c r="E161" s="3"/>
      <c r="F161" s="3"/>
      <c r="G161" s="3"/>
      <c r="H161" s="3"/>
      <c r="I161" s="9"/>
      <c r="J161" s="9"/>
      <c r="K161" s="9"/>
      <c r="L161" s="26"/>
      <c r="M161" s="27"/>
      <c r="N161" s="28"/>
    </row>
    <row r="162" spans="1:14" s="29" customFormat="1" x14ac:dyDescent="0.25">
      <c r="A162" s="25"/>
      <c r="B162" s="2"/>
      <c r="C162" s="3"/>
      <c r="D162" s="3"/>
      <c r="E162" s="3"/>
      <c r="F162" s="3"/>
      <c r="G162" s="3"/>
      <c r="H162" s="3"/>
      <c r="I162" s="9"/>
      <c r="J162" s="9"/>
      <c r="K162" s="9"/>
      <c r="L162" s="26"/>
      <c r="M162" s="27"/>
      <c r="N162" s="28"/>
    </row>
    <row r="163" spans="1:14" s="29" customFormat="1" x14ac:dyDescent="0.25">
      <c r="A163" s="25"/>
      <c r="B163" s="2"/>
      <c r="C163" s="3"/>
      <c r="D163" s="3"/>
      <c r="E163" s="3"/>
      <c r="F163" s="3"/>
      <c r="G163" s="3"/>
      <c r="H163" s="3"/>
      <c r="I163" s="9"/>
      <c r="J163" s="9"/>
      <c r="K163" s="9"/>
      <c r="L163" s="26"/>
      <c r="M163" s="27"/>
      <c r="N163" s="28"/>
    </row>
    <row r="164" spans="1:14" s="29" customFormat="1" x14ac:dyDescent="0.25">
      <c r="A164" s="25"/>
      <c r="B164" s="2"/>
      <c r="C164" s="3"/>
      <c r="D164" s="3"/>
      <c r="E164" s="3"/>
      <c r="F164" s="3"/>
      <c r="G164" s="3"/>
      <c r="H164" s="3"/>
      <c r="I164" s="9"/>
      <c r="J164" s="9"/>
      <c r="K164" s="9"/>
      <c r="L164" s="26"/>
      <c r="M164" s="27"/>
      <c r="N164" s="28"/>
    </row>
    <row r="165" spans="1:14" s="29" customFormat="1" x14ac:dyDescent="0.25">
      <c r="A165" s="25"/>
      <c r="B165" s="2"/>
      <c r="C165" s="3"/>
      <c r="D165" s="3"/>
      <c r="E165" s="3"/>
      <c r="F165" s="3"/>
      <c r="G165" s="3"/>
      <c r="H165" s="3"/>
      <c r="I165" s="9"/>
      <c r="J165" s="9"/>
      <c r="K165" s="9"/>
      <c r="L165" s="26"/>
      <c r="M165" s="27"/>
      <c r="N165" s="28"/>
    </row>
    <row r="166" spans="1:14" s="29" customFormat="1" x14ac:dyDescent="0.25">
      <c r="A166" s="25"/>
      <c r="B166" s="2"/>
      <c r="C166" s="3"/>
      <c r="D166" s="3"/>
      <c r="E166" s="3"/>
      <c r="F166" s="3"/>
      <c r="G166" s="3"/>
      <c r="H166" s="3"/>
      <c r="I166" s="9"/>
      <c r="J166" s="9"/>
      <c r="K166" s="9"/>
      <c r="L166" s="26"/>
      <c r="M166" s="27"/>
      <c r="N166" s="28"/>
    </row>
    <row r="167" spans="1:14" s="29" customFormat="1" x14ac:dyDescent="0.25">
      <c r="A167" s="25"/>
      <c r="B167" s="2"/>
      <c r="C167" s="3"/>
      <c r="D167" s="3"/>
      <c r="E167" s="3"/>
      <c r="F167" s="3"/>
      <c r="G167" s="3"/>
      <c r="H167" s="3"/>
      <c r="I167" s="9"/>
      <c r="J167" s="9"/>
      <c r="K167" s="9"/>
      <c r="L167" s="26"/>
      <c r="M167" s="27"/>
      <c r="N167" s="28"/>
    </row>
    <row r="168" spans="1:14" s="29" customFormat="1" x14ac:dyDescent="0.25">
      <c r="A168" s="25"/>
      <c r="B168" s="2"/>
      <c r="C168" s="3"/>
      <c r="D168" s="3"/>
      <c r="E168" s="3"/>
      <c r="F168" s="3"/>
      <c r="G168" s="3"/>
      <c r="H168" s="3"/>
      <c r="I168" s="9"/>
      <c r="J168" s="9"/>
      <c r="K168" s="9"/>
      <c r="L168" s="26"/>
      <c r="M168" s="27"/>
      <c r="N168" s="28"/>
    </row>
    <row r="169" spans="1:14" s="29" customFormat="1" x14ac:dyDescent="0.25">
      <c r="A169" s="25"/>
      <c r="B169" s="2"/>
      <c r="C169" s="3"/>
      <c r="D169" s="3"/>
      <c r="E169" s="3"/>
      <c r="F169" s="3"/>
      <c r="G169" s="3"/>
      <c r="H169" s="3"/>
      <c r="I169" s="9"/>
      <c r="J169" s="9"/>
      <c r="K169" s="9"/>
      <c r="L169" s="26"/>
      <c r="M169" s="27"/>
      <c r="N169" s="28"/>
    </row>
    <row r="170" spans="1:14" s="29" customFormat="1" x14ac:dyDescent="0.25">
      <c r="A170" s="25"/>
      <c r="B170" s="2"/>
      <c r="C170" s="3"/>
      <c r="D170" s="3"/>
      <c r="E170" s="3"/>
      <c r="F170" s="3"/>
      <c r="G170" s="3"/>
      <c r="H170" s="3"/>
      <c r="I170" s="9"/>
      <c r="J170" s="9"/>
      <c r="K170" s="9"/>
      <c r="L170" s="26"/>
      <c r="M170" s="27"/>
      <c r="N170" s="28"/>
    </row>
    <row r="171" spans="1:14" s="29" customFormat="1" x14ac:dyDescent="0.25">
      <c r="A171" s="25"/>
      <c r="B171" s="2"/>
      <c r="C171" s="3"/>
      <c r="D171" s="3"/>
      <c r="E171" s="3"/>
      <c r="F171" s="3"/>
      <c r="G171" s="3"/>
      <c r="H171" s="3"/>
      <c r="I171" s="9"/>
      <c r="J171" s="9"/>
      <c r="K171" s="9"/>
      <c r="L171" s="26"/>
      <c r="M171" s="27"/>
      <c r="N171" s="28"/>
    </row>
    <row r="172" spans="1:14" s="29" customFormat="1" x14ac:dyDescent="0.25">
      <c r="A172" s="25"/>
      <c r="B172" s="2"/>
      <c r="C172" s="3"/>
      <c r="D172" s="3"/>
      <c r="E172" s="3"/>
      <c r="F172" s="3"/>
      <c r="G172" s="3"/>
      <c r="H172" s="3"/>
      <c r="I172" s="9"/>
      <c r="J172" s="9"/>
      <c r="K172" s="9"/>
      <c r="L172" s="26"/>
      <c r="M172" s="27"/>
      <c r="N172" s="28"/>
    </row>
    <row r="173" spans="1:14" s="29" customFormat="1" x14ac:dyDescent="0.25">
      <c r="A173" s="25"/>
      <c r="B173" s="2"/>
      <c r="C173" s="3"/>
      <c r="D173" s="3"/>
      <c r="E173" s="3"/>
      <c r="F173" s="3"/>
      <c r="G173" s="3"/>
      <c r="H173" s="3"/>
      <c r="I173" s="9"/>
      <c r="J173" s="9"/>
      <c r="K173" s="9"/>
      <c r="L173" s="26"/>
      <c r="M173" s="27"/>
      <c r="N173" s="28"/>
    </row>
    <row r="174" spans="1:14" s="29" customFormat="1" x14ac:dyDescent="0.25">
      <c r="A174" s="25"/>
      <c r="B174" s="2"/>
      <c r="C174" s="3"/>
      <c r="D174" s="3"/>
      <c r="E174" s="3"/>
      <c r="F174" s="3"/>
      <c r="G174" s="3"/>
      <c r="H174" s="3"/>
      <c r="I174" s="9"/>
      <c r="J174" s="9"/>
      <c r="K174" s="9"/>
      <c r="L174" s="26"/>
      <c r="M174" s="27"/>
      <c r="N174" s="28"/>
    </row>
    <row r="175" spans="1:14" s="29" customFormat="1" x14ac:dyDescent="0.25">
      <c r="A175" s="25"/>
      <c r="B175" s="2"/>
      <c r="C175" s="3"/>
      <c r="D175" s="3"/>
      <c r="E175" s="3"/>
      <c r="F175" s="3"/>
      <c r="G175" s="3"/>
      <c r="H175" s="3"/>
      <c r="I175" s="9"/>
      <c r="J175" s="9"/>
      <c r="K175" s="9"/>
      <c r="L175" s="26"/>
      <c r="M175" s="27"/>
      <c r="N175" s="28"/>
    </row>
    <row r="176" spans="1:14" s="29" customFormat="1" x14ac:dyDescent="0.25">
      <c r="A176" s="25"/>
      <c r="B176" s="2"/>
      <c r="C176" s="3"/>
      <c r="D176" s="3"/>
      <c r="E176" s="3"/>
      <c r="F176" s="3"/>
      <c r="G176" s="3"/>
      <c r="H176" s="3"/>
      <c r="I176" s="9"/>
      <c r="J176" s="9"/>
      <c r="K176" s="9"/>
      <c r="L176" s="26"/>
      <c r="M176" s="27"/>
      <c r="N176" s="28"/>
    </row>
    <row r="177" spans="1:14" s="29" customFormat="1" x14ac:dyDescent="0.25">
      <c r="A177" s="25"/>
      <c r="B177" s="2"/>
      <c r="C177" s="3"/>
      <c r="D177" s="3"/>
      <c r="E177" s="3"/>
      <c r="F177" s="3"/>
      <c r="G177" s="3"/>
      <c r="H177" s="3"/>
      <c r="I177" s="9"/>
      <c r="J177" s="9"/>
      <c r="K177" s="9"/>
      <c r="L177" s="26"/>
      <c r="M177" s="27"/>
      <c r="N177" s="28"/>
    </row>
    <row r="178" spans="1:14" s="29" customFormat="1" x14ac:dyDescent="0.25">
      <c r="A178" s="25"/>
      <c r="B178" s="2"/>
      <c r="C178" s="3"/>
      <c r="D178" s="3"/>
      <c r="E178" s="3"/>
      <c r="F178" s="3"/>
      <c r="G178" s="3"/>
      <c r="H178" s="3"/>
      <c r="I178" s="9"/>
      <c r="J178" s="9"/>
      <c r="K178" s="9"/>
      <c r="L178" s="26"/>
      <c r="M178" s="27"/>
      <c r="N178" s="28"/>
    </row>
    <row r="179" spans="1:14" s="29" customFormat="1" x14ac:dyDescent="0.25">
      <c r="A179" s="25"/>
      <c r="B179" s="2"/>
      <c r="C179" s="3"/>
      <c r="D179" s="3"/>
      <c r="E179" s="3"/>
      <c r="F179" s="3"/>
      <c r="G179" s="3"/>
      <c r="H179" s="3"/>
      <c r="I179" s="9"/>
      <c r="J179" s="9"/>
      <c r="K179" s="9"/>
      <c r="L179" s="26"/>
      <c r="M179" s="27"/>
      <c r="N179" s="28"/>
    </row>
    <row r="180" spans="1:14" s="29" customFormat="1" x14ac:dyDescent="0.25">
      <c r="A180" s="25"/>
      <c r="B180" s="2"/>
      <c r="C180" s="3"/>
      <c r="D180" s="3"/>
      <c r="E180" s="3"/>
      <c r="F180" s="3"/>
      <c r="G180" s="3"/>
      <c r="H180" s="3"/>
      <c r="I180" s="9"/>
      <c r="J180" s="9"/>
      <c r="K180" s="9"/>
      <c r="L180" s="26"/>
      <c r="M180" s="27"/>
      <c r="N180" s="28"/>
    </row>
    <row r="181" spans="1:14" s="29" customFormat="1" x14ac:dyDescent="0.25">
      <c r="A181" s="25"/>
      <c r="B181" s="2"/>
      <c r="C181" s="3"/>
      <c r="D181" s="3"/>
      <c r="E181" s="3"/>
      <c r="F181" s="3"/>
      <c r="G181" s="3"/>
      <c r="H181" s="3"/>
      <c r="I181" s="9"/>
      <c r="J181" s="9"/>
      <c r="K181" s="9"/>
      <c r="L181" s="26"/>
      <c r="M181" s="27"/>
      <c r="N181" s="28"/>
    </row>
    <row r="182" spans="1:14" s="29" customFormat="1" x14ac:dyDescent="0.25">
      <c r="A182" s="25"/>
      <c r="B182" s="2"/>
      <c r="C182" s="3"/>
      <c r="D182" s="3"/>
      <c r="E182" s="3"/>
      <c r="F182" s="3"/>
      <c r="G182" s="3"/>
      <c r="H182" s="3"/>
      <c r="I182" s="9"/>
      <c r="J182" s="9"/>
      <c r="K182" s="9"/>
      <c r="L182" s="26"/>
      <c r="M182" s="27"/>
      <c r="N182" s="28"/>
    </row>
    <row r="183" spans="1:14" s="29" customFormat="1" x14ac:dyDescent="0.25">
      <c r="A183" s="25"/>
      <c r="B183" s="2"/>
      <c r="C183" s="3"/>
      <c r="D183" s="3"/>
      <c r="E183" s="3"/>
      <c r="F183" s="3"/>
      <c r="G183" s="3"/>
      <c r="H183" s="3"/>
      <c r="I183" s="9"/>
      <c r="J183" s="9"/>
      <c r="K183" s="9"/>
      <c r="L183" s="26"/>
      <c r="M183" s="27"/>
      <c r="N183" s="28"/>
    </row>
    <row r="184" spans="1:14" s="29" customFormat="1" x14ac:dyDescent="0.25">
      <c r="A184" s="25"/>
      <c r="B184" s="2"/>
      <c r="C184" s="3"/>
      <c r="D184" s="3"/>
      <c r="E184" s="3"/>
      <c r="F184" s="3"/>
      <c r="G184" s="3"/>
      <c r="H184" s="3"/>
      <c r="I184" s="9"/>
      <c r="J184" s="9"/>
      <c r="K184" s="9"/>
      <c r="L184" s="26"/>
      <c r="M184" s="27"/>
      <c r="N184" s="28"/>
    </row>
    <row r="185" spans="1:14" s="29" customFormat="1" x14ac:dyDescent="0.25">
      <c r="A185" s="25"/>
      <c r="B185" s="2"/>
      <c r="C185" s="3"/>
      <c r="D185" s="3"/>
      <c r="E185" s="3"/>
      <c r="F185" s="3"/>
      <c r="G185" s="3"/>
      <c r="H185" s="3"/>
      <c r="I185" s="9"/>
      <c r="J185" s="9"/>
      <c r="K185" s="9"/>
      <c r="L185" s="26"/>
      <c r="M185" s="27"/>
      <c r="N185" s="28"/>
    </row>
    <row r="186" spans="1:14" s="29" customFormat="1" x14ac:dyDescent="0.25">
      <c r="A186" s="25"/>
      <c r="B186" s="2"/>
      <c r="C186" s="3"/>
      <c r="D186" s="3"/>
      <c r="E186" s="3"/>
      <c r="F186" s="3"/>
      <c r="G186" s="3"/>
      <c r="H186" s="3"/>
      <c r="I186" s="9"/>
      <c r="J186" s="9"/>
      <c r="K186" s="9"/>
      <c r="L186" s="26"/>
      <c r="M186" s="27"/>
      <c r="N186" s="28"/>
    </row>
    <row r="187" spans="1:14" s="29" customFormat="1" x14ac:dyDescent="0.25">
      <c r="A187" s="25"/>
      <c r="B187" s="2"/>
      <c r="C187" s="3"/>
      <c r="D187" s="3"/>
      <c r="E187" s="3"/>
      <c r="F187" s="3"/>
      <c r="G187" s="3"/>
      <c r="H187" s="3"/>
      <c r="I187" s="9"/>
      <c r="J187" s="9"/>
      <c r="K187" s="9"/>
      <c r="L187" s="26"/>
      <c r="M187" s="27"/>
      <c r="N187" s="28"/>
    </row>
    <row r="188" spans="1:14" s="29" customFormat="1" x14ac:dyDescent="0.25">
      <c r="A188" s="25"/>
      <c r="B188" s="2"/>
      <c r="C188" s="3"/>
      <c r="D188" s="3"/>
      <c r="E188" s="3"/>
      <c r="F188" s="3"/>
      <c r="G188" s="3"/>
      <c r="H188" s="3"/>
      <c r="I188" s="9"/>
      <c r="J188" s="9"/>
      <c r="K188" s="9"/>
      <c r="L188" s="26"/>
      <c r="M188" s="27"/>
      <c r="N188" s="28"/>
    </row>
    <row r="189" spans="1:14" s="29" customFormat="1" x14ac:dyDescent="0.25">
      <c r="A189" s="25"/>
      <c r="B189" s="2"/>
      <c r="C189" s="3"/>
      <c r="D189" s="3"/>
      <c r="E189" s="3"/>
      <c r="F189" s="3"/>
      <c r="G189" s="3"/>
      <c r="H189" s="3"/>
      <c r="I189" s="9"/>
      <c r="J189" s="9"/>
      <c r="K189" s="9"/>
      <c r="L189" s="26"/>
      <c r="M189" s="27"/>
      <c r="N189" s="28"/>
    </row>
    <row r="190" spans="1:14" s="29" customFormat="1" x14ac:dyDescent="0.25">
      <c r="A190" s="25"/>
      <c r="B190" s="2"/>
      <c r="C190" s="3"/>
      <c r="D190" s="3"/>
      <c r="E190" s="3"/>
      <c r="F190" s="3"/>
      <c r="G190" s="3"/>
      <c r="H190" s="3"/>
      <c r="I190" s="9"/>
      <c r="J190" s="9"/>
      <c r="K190" s="9"/>
      <c r="L190" s="26"/>
      <c r="M190" s="27"/>
      <c r="N190" s="28"/>
    </row>
    <row r="191" spans="1:14" s="29" customFormat="1" x14ac:dyDescent="0.25">
      <c r="A191" s="25"/>
      <c r="B191" s="2"/>
      <c r="C191" s="3"/>
      <c r="D191" s="3"/>
      <c r="E191" s="3"/>
      <c r="F191" s="3"/>
      <c r="G191" s="3"/>
      <c r="H191" s="3"/>
      <c r="I191" s="9"/>
      <c r="J191" s="9"/>
      <c r="K191" s="9"/>
      <c r="L191" s="26"/>
      <c r="M191" s="27"/>
      <c r="N191" s="28"/>
    </row>
    <row r="192" spans="1:14" s="29" customFormat="1" x14ac:dyDescent="0.25">
      <c r="A192" s="25"/>
      <c r="B192" s="2"/>
      <c r="C192" s="3"/>
      <c r="D192" s="3"/>
      <c r="E192" s="3"/>
      <c r="F192" s="3"/>
      <c r="G192" s="3"/>
      <c r="H192" s="3"/>
      <c r="I192" s="9"/>
      <c r="J192" s="9"/>
      <c r="K192" s="9"/>
      <c r="L192" s="26"/>
      <c r="M192" s="27"/>
      <c r="N192" s="28"/>
    </row>
  </sheetData>
  <mergeCells count="12">
    <mergeCell ref="A1:O1"/>
    <mergeCell ref="A2:A3"/>
    <mergeCell ref="B2:B3"/>
    <mergeCell ref="C2:G2"/>
    <mergeCell ref="I2:I3"/>
    <mergeCell ref="L2:L3"/>
    <mergeCell ref="M2:M3"/>
    <mergeCell ref="N2:N3"/>
    <mergeCell ref="O2:O3"/>
    <mergeCell ref="H2:H3"/>
    <mergeCell ref="J2:J3"/>
    <mergeCell ref="K2:K3"/>
  </mergeCells>
  <phoneticPr fontId="10" type="noConversion"/>
  <pageMargins left="0.25" right="0.25" top="0.75" bottom="0.75" header="0.3" footer="0.3"/>
  <pageSetup paperSize="9" scale="67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24</vt:i4>
      </vt:variant>
      <vt:variant>
        <vt:lpstr>已命名的範圍</vt:lpstr>
      </vt:variant>
      <vt:variant>
        <vt:i4>8</vt:i4>
      </vt:variant>
    </vt:vector>
  </HeadingPairs>
  <TitlesOfParts>
    <vt:vector size="32" baseType="lpstr">
      <vt:lpstr>管制總表</vt:lpstr>
      <vt:lpstr>1-1鍾坤桂</vt:lpstr>
      <vt:lpstr>2-1 3-1張家綺</vt:lpstr>
      <vt:lpstr>2-2詹怡蘭</vt:lpstr>
      <vt:lpstr>2-2 2-3林正寰</vt:lpstr>
      <vt:lpstr>2-4吳彥鋒</vt:lpstr>
      <vt:lpstr>2-4-5鍾侑恩</vt:lpstr>
      <vt:lpstr>3-2宋雨真</vt:lpstr>
      <vt:lpstr>4-2陳靖玟</vt:lpstr>
      <vt:lpstr>護理系</vt:lpstr>
      <vt:lpstr>健管系</vt:lpstr>
      <vt:lpstr>助產系</vt:lpstr>
      <vt:lpstr>高長照系</vt:lpstr>
      <vt:lpstr>醫技系</vt:lpstr>
      <vt:lpstr>物治系</vt:lpstr>
      <vt:lpstr>保營系</vt:lpstr>
      <vt:lpstr>健美系</vt:lpstr>
      <vt:lpstr>環工系</vt:lpstr>
      <vt:lpstr>職安系</vt:lpstr>
      <vt:lpstr>化材系</vt:lpstr>
      <vt:lpstr>幼產系</vt:lpstr>
      <vt:lpstr>應外系</vt:lpstr>
      <vt:lpstr>軍訓室</vt:lpstr>
      <vt:lpstr>公共事務室</vt:lpstr>
      <vt:lpstr>'1-1鍾坤桂'!Print_Area</vt:lpstr>
      <vt:lpstr>'2-2 2-3林正寰'!Print_Titles</vt:lpstr>
      <vt:lpstr>'2-2詹怡蘭'!Print_Titles</vt:lpstr>
      <vt:lpstr>'2-4-5鍾侑恩'!Print_Titles</vt:lpstr>
      <vt:lpstr>'2-4吳彥鋒'!Print_Titles</vt:lpstr>
      <vt:lpstr>'3-2宋雨真'!Print_Titles</vt:lpstr>
      <vt:lpstr>'4-2陳靖玟'!Print_Titles</vt:lpstr>
      <vt:lpstr>管制總表!Print_Titles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Windows 使用者</cp:lastModifiedBy>
  <cp:lastPrinted>2019-05-06T03:48:52Z</cp:lastPrinted>
  <dcterms:created xsi:type="dcterms:W3CDTF">2014-03-11T01:30:40Z</dcterms:created>
  <dcterms:modified xsi:type="dcterms:W3CDTF">2019-05-06T05:53:19Z</dcterms:modified>
</cp:coreProperties>
</file>